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Week 1" sheetId="1" r:id="rId3"/>
    <sheet state="visible" name="Week 2" sheetId="2" r:id="rId4"/>
    <sheet state="visible" name="Week 3" sheetId="3" r:id="rId5"/>
    <sheet state="visible" name="Week 4" sheetId="4" r:id="rId6"/>
    <sheet state="visible" name="Week 5" sheetId="5" r:id="rId7"/>
    <sheet state="visible" name="Week6" sheetId="6" r:id="rId8"/>
    <sheet state="visible" name="Week 7" sheetId="7" r:id="rId9"/>
    <sheet state="visible" name="Week 8" sheetId="8" r:id="rId10"/>
    <sheet state="visible" name="Week 9" sheetId="9" r:id="rId11"/>
    <sheet state="visible" name="Week 10!" sheetId="10" r:id="rId12"/>
  </sheets>
  <definedNames/>
  <calcPr/>
</workbook>
</file>

<file path=xl/sharedStrings.xml><?xml version="1.0" encoding="utf-8"?>
<sst xmlns="http://schemas.openxmlformats.org/spreadsheetml/2006/main" count="2184" uniqueCount="764">
  <si>
    <t>Name (Last, First)</t>
  </si>
  <si>
    <t>Plate ID w/bug NUMBER at the end (i.e. BA25O2+T-KD1)</t>
  </si>
  <si>
    <t>Last name, first name</t>
  </si>
  <si>
    <t>Name(Last, first)</t>
  </si>
  <si>
    <t>Sample Number</t>
  </si>
  <si>
    <t>Errors</t>
  </si>
  <si>
    <t>Final Volume of Extracted DNA</t>
  </si>
  <si>
    <t>#</t>
  </si>
  <si>
    <t xml:space="preserve">I put AW1 instead of AL buffer in first step, whoops this will need to be redone at a later time. </t>
  </si>
  <si>
    <t>Inital</t>
  </si>
  <si>
    <t xml:space="preserve">at step 23, test tube fell over, step 3, did not resuspend pellets, had to do it with a micropippet </t>
  </si>
  <si>
    <t>Plate ID</t>
  </si>
  <si>
    <t>approx. 100</t>
  </si>
  <si>
    <t xml:space="preserve">plate type (BHI, </t>
  </si>
  <si>
    <t>Inc. temp (room/25 or 37)</t>
  </si>
  <si>
    <t>Aerobic</t>
  </si>
  <si>
    <t>Tannin</t>
  </si>
  <si>
    <t xml:space="preserve">step 3, did not resuspend pellets, had to do it with a micropippet </t>
  </si>
  <si>
    <t>Koala (Zach, Austin, Cynthia)</t>
  </si>
  <si>
    <t>Group (1, 2, 3)</t>
  </si>
  <si>
    <t>approx.200</t>
  </si>
  <si>
    <t>Special Notes</t>
  </si>
  <si>
    <t>step 3, did not resuspend pellets, had to do it with a micropippet</t>
  </si>
  <si>
    <t>LB,25,02+,T-, Z</t>
  </si>
  <si>
    <t>LB</t>
  </si>
  <si>
    <t>02+</t>
  </si>
  <si>
    <t>T-</t>
  </si>
  <si>
    <t>Z</t>
  </si>
  <si>
    <t>Messed up the agar when spreading bacteria, probably pipetted 200 ul instead of 100 ul, may have breathed all over the plate...</t>
  </si>
  <si>
    <t>RP</t>
  </si>
  <si>
    <t>T+</t>
  </si>
  <si>
    <t>NA</t>
  </si>
  <si>
    <t>Demo</t>
  </si>
  <si>
    <t>BM</t>
  </si>
  <si>
    <t>LB,37,02-,T-,Z</t>
  </si>
  <si>
    <t>02-</t>
  </si>
  <si>
    <t>BA,37,02-T+,Z</t>
  </si>
  <si>
    <t>BA</t>
  </si>
  <si>
    <t>LB,37,02-,T+,Z</t>
  </si>
  <si>
    <t>BHI,37,02-,T-,Z</t>
  </si>
  <si>
    <t>BHI</t>
  </si>
  <si>
    <t xml:space="preserve"> AMC  </t>
  </si>
  <si>
    <t>LB,37,O2+,T-,Z</t>
  </si>
  <si>
    <t xml:space="preserve">O2+ </t>
  </si>
  <si>
    <t>AMC</t>
  </si>
  <si>
    <t>BA,25,O2+,T+,Z,</t>
  </si>
  <si>
    <t>NOT LABELD PART OF 200 SERIES</t>
  </si>
  <si>
    <t>NOT LABELD PART OF 200 SERIES,  Jello like substance after ETOH added</t>
  </si>
  <si>
    <t>Pippedted 300 MicoLiters into the plate. Instructor was notified and plate was placed aside.</t>
  </si>
  <si>
    <t>BHI,37,02-,T+, Z</t>
  </si>
  <si>
    <t>O2-</t>
  </si>
  <si>
    <t>BHI,25,O2-,T-,Z</t>
  </si>
  <si>
    <t>Messed up the agar while spreading bacteria.</t>
  </si>
  <si>
    <t>GD</t>
  </si>
  <si>
    <t>BHI,25,O2+,T+,Z</t>
  </si>
  <si>
    <t>approx. 200 uL</t>
  </si>
  <si>
    <t>BHI,37,O2-,T-,Z</t>
  </si>
  <si>
    <t>Tannin substance present ontop of agar</t>
  </si>
  <si>
    <t>Spin column had a little bit of a yellowish substance</t>
  </si>
  <si>
    <t>BA,37,O2+,T+,Z</t>
  </si>
  <si>
    <t>AP</t>
  </si>
  <si>
    <t>LB,37,O2+,T+,Z</t>
  </si>
  <si>
    <t>Slimey...</t>
  </si>
  <si>
    <t>BHI,37,O2+,T+,Z</t>
  </si>
  <si>
    <t>Accidentally pippetted poo particle onto agar and spread it around</t>
  </si>
  <si>
    <t>LB,25,O2+,T-,Z</t>
  </si>
  <si>
    <t>LB,25,O2-,T-,A</t>
  </si>
  <si>
    <t>A</t>
  </si>
  <si>
    <t>LB,37,O2-,T+,A</t>
  </si>
  <si>
    <t>Tannin was pooled up more on one side of the plate that the other in one area.</t>
  </si>
  <si>
    <t>BHI,25,O2-,T-,A</t>
  </si>
  <si>
    <t>KT</t>
  </si>
  <si>
    <t>BA,25,02-,T-,C</t>
  </si>
  <si>
    <t>C</t>
  </si>
  <si>
    <t>BHI,37,02+,T-,C</t>
  </si>
  <si>
    <t>At step 5 AW1 buffer was pipetted into the tube insted of the AL Buffer, needs to be redone</t>
  </si>
  <si>
    <t>LB,25,02-,T+,C</t>
  </si>
  <si>
    <t>tannin present</t>
  </si>
  <si>
    <t>ALM</t>
  </si>
  <si>
    <t>approx. 200</t>
  </si>
  <si>
    <t>BA, 37, O2+, T-</t>
  </si>
  <si>
    <t>BA, 37, O2-, T+</t>
  </si>
  <si>
    <t>BA, 25, O2+, T-</t>
  </si>
  <si>
    <t>BHI, 25, O2+, T-</t>
  </si>
  <si>
    <t>fsl</t>
  </si>
  <si>
    <t>BA, 37, O2-, T+,C</t>
  </si>
  <si>
    <t>Approx. 200ul</t>
  </si>
  <si>
    <t>BA, 25, O2+, T-,C</t>
  </si>
  <si>
    <t>O2+</t>
  </si>
  <si>
    <t>Tube not found</t>
  </si>
  <si>
    <t>BHI, 25, O2-, T+</t>
  </si>
  <si>
    <t>APprox. 200ul</t>
  </si>
  <si>
    <t>GL</t>
  </si>
  <si>
    <t>BA, 25, O2-, T+</t>
  </si>
  <si>
    <t>Stopped at step 5, wrong buffer added (AW2 instead of AL)</t>
  </si>
  <si>
    <t>KC</t>
  </si>
  <si>
    <t>BA,25,O2+,T+,A</t>
  </si>
  <si>
    <t>LB, 37, O2-, T-</t>
  </si>
  <si>
    <t>BHI, 37, O2-, T+</t>
  </si>
  <si>
    <t>BHI Control</t>
  </si>
  <si>
    <t>second layer of substance on top of agar plate</t>
  </si>
  <si>
    <t>BHI,25,O2-,T+,A</t>
  </si>
  <si>
    <t>Screen of substance on top of agar</t>
  </si>
  <si>
    <t>BHI,25,O2+,T-,A</t>
  </si>
  <si>
    <t>BHI,25,O2+,T+,A</t>
  </si>
  <si>
    <t>During the step 22, the caps broke off the centrifuge tube while spinning. As a result, had to pipette the final solution into a new eppendorf tube after throwing out the spin column</t>
  </si>
  <si>
    <t>DP</t>
  </si>
  <si>
    <t>BA,37,O2+,T-,A</t>
  </si>
  <si>
    <t>BHI,37,O2-,T-,A</t>
  </si>
  <si>
    <t>LB,25,O2-,T+,A</t>
  </si>
  <si>
    <t>DK</t>
  </si>
  <si>
    <t>BHI,37,O2+,T+,C</t>
  </si>
  <si>
    <t>BHI,37,O2+,T-,C</t>
  </si>
  <si>
    <t>BA,25,O2-,T-,C</t>
  </si>
  <si>
    <t>LB,25,O2+,T-,C</t>
  </si>
  <si>
    <t>approx. 200ul</t>
  </si>
  <si>
    <t>CV</t>
  </si>
  <si>
    <t>BA,37,02+,T+,C,CV,27SEP16</t>
  </si>
  <si>
    <t>In step 4, I added 40ul of PK, which is double the amount I had to add</t>
  </si>
  <si>
    <t xml:space="preserve">After centrifuge in step 11, the tube beneath the spin column had yellow stuff on the bottom, and some of it was still in the elute final sample, not sure what and where I messed up </t>
  </si>
  <si>
    <t>BHI,25,O2+,T-,C,CV,27SEP16</t>
  </si>
  <si>
    <t>LB,37,O2+,T+,C,CV,27SEP16</t>
  </si>
  <si>
    <t>~200μL</t>
  </si>
  <si>
    <t>LB,25,O2-,T-,C,CV,27SEP16</t>
  </si>
  <si>
    <t>SM</t>
  </si>
  <si>
    <t>LB,25,O2+,T+,Z</t>
  </si>
  <si>
    <t>BA,37,O2-,T-,Z</t>
  </si>
  <si>
    <t>Forgot to label tubes after first wash. Tubes were relabeled on the caps starting from 300</t>
  </si>
  <si>
    <t>LT</t>
  </si>
  <si>
    <t>BA25O2-T+</t>
  </si>
  <si>
    <t>Forgot to label tubes after first wash. Tubes were relabeled on the caps starting from 301</t>
  </si>
  <si>
    <t>MIA????</t>
  </si>
  <si>
    <t>LB25O2-T-</t>
  </si>
  <si>
    <t>Forgot to label tubes after first wash. Tubes were relabeled on the caps starting from 302</t>
  </si>
  <si>
    <t>Forgot to label tubes after first wash. Tubes were relabeled on the caps starting from 303</t>
  </si>
  <si>
    <t>LB37O2+T+</t>
  </si>
  <si>
    <t>Forgot to label tubes after first wash. Tubes were relabeled on the caps starting from 304</t>
  </si>
  <si>
    <t>BA37O2-T-</t>
  </si>
  <si>
    <t>Stopped at step 11, left at 5 while rest of my group stayed</t>
  </si>
  <si>
    <t>at step 11, ~620 uL</t>
  </si>
  <si>
    <t>GTY</t>
  </si>
  <si>
    <t>BA37-O2-T-CGTY27SEP16</t>
  </si>
  <si>
    <t>NOT LABELED. PART OF 200 SERIES</t>
  </si>
  <si>
    <t>BHI 25O2-T+CGTY27SEP16</t>
  </si>
  <si>
    <t>LB 37O2+T-CGTY27SEP16</t>
  </si>
  <si>
    <t>N/A</t>
  </si>
  <si>
    <t>Particle was of fecal matter was brought on to plate due to improper pipetting</t>
  </si>
  <si>
    <t>LB 25O2+T+CGTY27SEP16</t>
  </si>
  <si>
    <t>Number</t>
  </si>
  <si>
    <t>Your partner's name</t>
  </si>
  <si>
    <t>Colony description</t>
  </si>
  <si>
    <t>Ran out of solution had to redo centrifugation upon addition of 3 microliter of new nanopure water</t>
  </si>
  <si>
    <t>Errors, notes, etc.</t>
  </si>
  <si>
    <t>TC</t>
  </si>
  <si>
    <t>Overnight Culture Successful?</t>
  </si>
  <si>
    <t>BA, 25, O2-, T+, A</t>
  </si>
  <si>
    <t>BA25O2+T-KD1</t>
  </si>
  <si>
    <t>During step 23, the lid with the label broke off the centrifuge tube while centrifuging.  Since I had to go to my next class, the TAs pipetted the final solution to a new labeled eppendorf tube.</t>
  </si>
  <si>
    <t>LB, 37, O2-, T-, A</t>
  </si>
  <si>
    <t>BHI, 37,O2+, T+, A</t>
  </si>
  <si>
    <t>Brown, not round edges, swarmy looking, smells like poo</t>
  </si>
  <si>
    <t>Y</t>
  </si>
  <si>
    <t xml:space="preserve">The original test tube had a clear solution and no pellet formed while cenfriguing, meaning that there was no microbes in the orginal test tube.  As a result, protocol was not followed for this sample. </t>
  </si>
  <si>
    <t>AN</t>
  </si>
  <si>
    <t>BHI, 37, O2-, T+ C9</t>
  </si>
  <si>
    <t>BHI,37,O2+,T-,A</t>
  </si>
  <si>
    <t>Laura</t>
  </si>
  <si>
    <t>During step 23, the lid with the label broke off the centrifuge tube while centrifuging. Since I had to go to my next class, the TAs pipetted the final solution to a new labeled eppendorf tube.</t>
  </si>
  <si>
    <t>BHI, 37, O2-, T+ C4</t>
  </si>
  <si>
    <t>LB, 37, O2+, T- C3</t>
  </si>
  <si>
    <t>BA, 37, O2+, T- C1</t>
  </si>
  <si>
    <t>NOT LABELED PART OF 200 SERIES</t>
  </si>
  <si>
    <t>BA, 37, O2+, T- C2</t>
  </si>
  <si>
    <t>LB, 37, O2+, T- C10</t>
  </si>
  <si>
    <t>BA,25,O2-,T-,A</t>
  </si>
  <si>
    <t>LB, 25, O2-, T- Z8</t>
  </si>
  <si>
    <t>Tiffany</t>
  </si>
  <si>
    <t>BHI, 25, O2-, T-, A</t>
  </si>
  <si>
    <t>BA, 25, O2+, T- Z-01</t>
  </si>
  <si>
    <t>Amy</t>
  </si>
  <si>
    <t>BA, 37, O2+, T- Z-01</t>
  </si>
  <si>
    <t>BA, 37, O2+, T+, A</t>
  </si>
  <si>
    <t>LB, 37, O2+, T+ Z5</t>
  </si>
  <si>
    <t>BA, 25, O2+, T-, A</t>
  </si>
  <si>
    <t>BA, 37, O2-, T- Z6</t>
  </si>
  <si>
    <t>BA, 25, O2-, T+ Z7</t>
  </si>
  <si>
    <t>LB, 25, O2+, T+, A</t>
  </si>
  <si>
    <t>BA, 37, O2+, T- Z-02</t>
  </si>
  <si>
    <t>TN</t>
  </si>
  <si>
    <t>BHI, 37, O2-, T+, C</t>
  </si>
  <si>
    <t>At step 11, not all of the mixture in the spin column passed through the column after the first centrifuge. I tried to centrifuge it again without success. Ended up pipetting the rest of the liquid from the top.</t>
  </si>
  <si>
    <t>BA, 37, O2-, T+ Z-01</t>
  </si>
  <si>
    <t>approx. 200 ul</t>
  </si>
  <si>
    <t>possible tear in agar</t>
  </si>
  <si>
    <t>BA, 37, O2+, T-, C</t>
  </si>
  <si>
    <t>LB, 37, O2+, T-, C</t>
  </si>
  <si>
    <t>BA, 37, 02-, T+ Z-02</t>
  </si>
  <si>
    <t>LB, 25, O2-, T+, C</t>
  </si>
  <si>
    <t>?</t>
  </si>
  <si>
    <t>N</t>
  </si>
  <si>
    <t>Zombie 7A</t>
  </si>
  <si>
    <t>Zombie 7B</t>
  </si>
  <si>
    <t>Zombie 7D</t>
  </si>
  <si>
    <t>BHI Control(red)</t>
  </si>
  <si>
    <t>BHI, 37, O2-, T+, A,8</t>
  </si>
  <si>
    <t>Lydia</t>
  </si>
  <si>
    <t>brown solid</t>
  </si>
  <si>
    <t>could be caused by contamination, or solid poo mixed in from last time</t>
  </si>
  <si>
    <t>BHI, 25, O2+, T-, BI, 7</t>
  </si>
  <si>
    <t>strange solid substance grew on top of the colonies on the petri dish</t>
  </si>
  <si>
    <t>Bad Handwriting</t>
  </si>
  <si>
    <t>BHI, 25, O2+, T-, BI,10</t>
  </si>
  <si>
    <t>thick, white solid</t>
  </si>
  <si>
    <t>LB, T+, 25, O2+, Z,5</t>
  </si>
  <si>
    <t>round, white colony</t>
  </si>
  <si>
    <t>LB, T+, 25, O2+, Z,6</t>
  </si>
  <si>
    <t xml:space="preserve">round, white colony </t>
  </si>
  <si>
    <t>BA,25,O2-,T+,A,LB,4OCT2016,1</t>
  </si>
  <si>
    <t>Gretchen</t>
  </si>
  <si>
    <t>Small, cream, smooth, Raised, smooth edges</t>
  </si>
  <si>
    <t>BA,25,O2-,T+,A,LB4OCT2016,2</t>
  </si>
  <si>
    <t>BHI,25,O2-,T-,A,LB,4OCT2016,3</t>
  </si>
  <si>
    <t>Very small, cream, smooth, Raised, smooth edges</t>
  </si>
  <si>
    <t>BA,25,O2-,T+,A,LB,4OCT2016,4</t>
  </si>
  <si>
    <t>Small, cream, smooth, Raised, irregular edges</t>
  </si>
  <si>
    <t>BHI,25,O2-,T-,A,LB,4OCT2016,9</t>
  </si>
  <si>
    <t>no growth on agar</t>
  </si>
  <si>
    <t>LB,37,O2+,T+,Z,AP,1</t>
  </si>
  <si>
    <t>Abigail</t>
  </si>
  <si>
    <t>small, round, cream, opaque</t>
  </si>
  <si>
    <t>agar slightly torn by loop</t>
  </si>
  <si>
    <t>BHI,25,O2+,T-,Z,ALM,1</t>
  </si>
  <si>
    <t>round, white, smooth, opaque</t>
  </si>
  <si>
    <t>BHI,25,O2+,T-,Z,ALM,2</t>
  </si>
  <si>
    <t>round, greenish, smooth</t>
  </si>
  <si>
    <t>LB,25,O2+,T-,Z,AP,1</t>
  </si>
  <si>
    <t xml:space="preserve">round, gray, looks sporous </t>
  </si>
  <si>
    <t>BHI,37,O2+,T+,Z,AP,1</t>
  </si>
  <si>
    <t>small, round, white, opaque</t>
  </si>
  <si>
    <t>LB, 25, O2+, T-, C, AN, 6, 4OCT16</t>
  </si>
  <si>
    <t>Dong</t>
  </si>
  <si>
    <t>small, cloudy, round and white/cream colored</t>
  </si>
  <si>
    <t>BA, 25, O2-, T-, A, AN, 8, 4OCT16</t>
  </si>
  <si>
    <t>white, round, and small</t>
  </si>
  <si>
    <t>BHI, 37, O2+, T-, A, AN, 3, 4OCT16</t>
  </si>
  <si>
    <t>yellow, small, round, and thick</t>
  </si>
  <si>
    <t>BHI, 37, O2+, T-, A, AN, 4, 4OCT16</t>
  </si>
  <si>
    <t>medium size, white, round and cloudy</t>
  </si>
  <si>
    <t>LB, 37, O2-, T+, A, AN, 9, 4OCT16</t>
  </si>
  <si>
    <t>very small, cloudy, white and thin</t>
  </si>
  <si>
    <t>BHI, BA, 25,O2+,T+,Z,AMC,#1, 4OCT2016</t>
  </si>
  <si>
    <t>Basil</t>
  </si>
  <si>
    <t>Round, dark colonies, reacted with tannin black surrounding area</t>
  </si>
  <si>
    <t>BHI, BA, 25,O2+,T+,Z,AMC,#2, 4OCT2016</t>
  </si>
  <si>
    <t>Last, First
</t>
  </si>
  <si>
    <t>Name</t>
  </si>
  <si>
    <t>Sample #</t>
  </si>
  <si>
    <t>PCR/DNA Extraction Sample Number</t>
  </si>
  <si>
    <t>Round, light brown colony, faint dark area surrounding colony.</t>
  </si>
  <si>
    <t>PCR result (+/-)</t>
  </si>
  <si>
    <t>Notes</t>
  </si>
  <si>
    <t>PCR Redo</t>
  </si>
  <si>
    <t>Teacher Notes</t>
  </si>
  <si>
    <t>PCR result notes</t>
  </si>
  <si>
    <t>LB, LB, 37, O2+,T-,Z,AMC, #3, 4OCT2016</t>
  </si>
  <si>
    <t>37,38,39,40,41</t>
  </si>
  <si>
    <t>all missing</t>
  </si>
  <si>
    <t>Found! PCR will be done by next class</t>
  </si>
  <si>
    <t>edium size, white, round and cloudy</t>
  </si>
  <si>
    <t>+</t>
  </si>
  <si>
    <t>damaged agar plate with loop</t>
  </si>
  <si>
    <t>Missing</t>
  </si>
  <si>
    <t>weak band</t>
  </si>
  <si>
    <t>BHI, BHI, 37,O2-,T+,Z,AMC, #4, 4OCT2016</t>
  </si>
  <si>
    <t>(-)</t>
  </si>
  <si>
    <t>no band shown</t>
  </si>
  <si>
    <t>small white round colonies, cloudy cream color surrounding colony.</t>
  </si>
  <si>
    <t>BHI, BHI, 37,O2-,T+,Z,AMC, #5, 4OCT2016</t>
  </si>
  <si>
    <t xml:space="preserve">Basil </t>
  </si>
  <si>
    <t>small white round colonies, cloudy cream color surrounding colony.with a dark dome spot.</t>
  </si>
  <si>
    <t>[+]</t>
  </si>
  <si>
    <t>GT+</t>
  </si>
  <si>
    <t>Positive control</t>
  </si>
  <si>
    <t>GT-</t>
  </si>
  <si>
    <t>negative control</t>
  </si>
  <si>
    <t>(+)</t>
  </si>
  <si>
    <t>good band</t>
  </si>
  <si>
    <t>BA37O2+T+ZGTY4OCT16Colony8</t>
  </si>
  <si>
    <t>GREGORY</t>
  </si>
  <si>
    <t>very strong band</t>
  </si>
  <si>
    <t>SMALL WHITE SMOOTH ROUND</t>
  </si>
  <si>
    <t>missing</t>
  </si>
  <si>
    <t>-</t>
  </si>
  <si>
    <t>MISSING</t>
  </si>
  <si>
    <t>Medium Band</t>
  </si>
  <si>
    <t>BHI25O2-T+CGTY4OCT16Colony6</t>
  </si>
  <si>
    <t>Weak Band</t>
  </si>
  <si>
    <t>No Band</t>
  </si>
  <si>
    <t>BA37O2+T+ZGTY4OCT16Colony7</t>
  </si>
  <si>
    <t>Of my samples, this was the strongest band</t>
  </si>
  <si>
    <t>Zombe 7D</t>
  </si>
  <si>
    <t>LB37O2+T-CGTY4OCT16Colony10</t>
  </si>
  <si>
    <t>also made + &amp; - controls</t>
  </si>
  <si>
    <t>medium band</t>
  </si>
  <si>
    <t>Z7A</t>
  </si>
  <si>
    <t>no band</t>
  </si>
  <si>
    <t>BA,25,O2+,T+,Z,1</t>
  </si>
  <si>
    <t>Z7B</t>
  </si>
  <si>
    <t>George</t>
  </si>
  <si>
    <t>BA,25,T+,O2+,Z,2</t>
  </si>
  <si>
    <t>Z7D</t>
  </si>
  <si>
    <t>BA,25,O2+T+,Z,3</t>
  </si>
  <si>
    <t>BA,25,O2+,T+,Z,4</t>
  </si>
  <si>
    <t>LB,25,O2+,T+,C,5</t>
  </si>
  <si>
    <t>positive control</t>
  </si>
  <si>
    <t>BHI,37,O2-,T-,Z,9</t>
  </si>
  <si>
    <t>Agar surface was slightly punctured by loop</t>
  </si>
  <si>
    <t>BA, 37,O2+, T+,A, 2</t>
  </si>
  <si>
    <t>Brenda</t>
  </si>
  <si>
    <t>looks like a leaf/flower, had a green center surrounded by cream color outline</t>
  </si>
  <si>
    <t>LB,25,O2+,T+,A, 3</t>
  </si>
  <si>
    <t>white, creamy, round</t>
  </si>
  <si>
    <t>punctured the agar when smearing the colony on the plate</t>
  </si>
  <si>
    <t>BA,25,O2+, T-, A, 5</t>
  </si>
  <si>
    <t xml:space="preserve"> </t>
  </si>
  <si>
    <t>creamy colored with a clumpy texture</t>
  </si>
  <si>
    <t>LB,25,O2+,T+,A, 7</t>
  </si>
  <si>
    <t>creamy, somewhat translucent</t>
  </si>
  <si>
    <t>missing!</t>
  </si>
  <si>
    <t>BA,25,O2+,T+,A, 9</t>
  </si>
  <si>
    <t>light green, creamy colored, round</t>
  </si>
  <si>
    <t>BHI3702-T+Z6</t>
  </si>
  <si>
    <t>Alex</t>
  </si>
  <si>
    <t>Cream colored and round</t>
  </si>
  <si>
    <t>BHI37O2-T+Z7</t>
  </si>
  <si>
    <t xml:space="preserve">Cream colored round w/ black circle around colony </t>
  </si>
  <si>
    <t>BHI37O2-T+Z8</t>
  </si>
  <si>
    <t xml:space="preserve"> +</t>
  </si>
  <si>
    <t xml:space="preserve">Cream colored </t>
  </si>
  <si>
    <t xml:space="preserve">Cream colored with black dot on the center of the colony </t>
  </si>
  <si>
    <t xml:space="preserve"> -</t>
  </si>
  <si>
    <t>LB37O2-T-Z10</t>
  </si>
  <si>
    <t xml:space="preserve">Large round cream colored colony </t>
  </si>
  <si>
    <t>Tear in the agar while streaking with loop</t>
  </si>
  <si>
    <t>LB25O2+T-D151</t>
  </si>
  <si>
    <t>Fang-Shiuan</t>
  </si>
  <si>
    <t>BA37O2-T+C1</t>
  </si>
  <si>
    <t>BA37O2-T+C2</t>
  </si>
  <si>
    <t>BA37O2+T-A1</t>
  </si>
  <si>
    <t xml:space="preserve">Large greyish colony </t>
  </si>
  <si>
    <t>BA37O2+T-A2</t>
  </si>
  <si>
    <t>Very small white colonies</t>
  </si>
  <si>
    <t>BA37O2+T-A3</t>
  </si>
  <si>
    <t xml:space="preserve">Small yellowish colony </t>
  </si>
  <si>
    <t>Normal Band</t>
  </si>
  <si>
    <t>No band</t>
  </si>
  <si>
    <t>BA,37,O2+,T+,C,CV,4OCT16,1</t>
  </si>
  <si>
    <t>Tania</t>
  </si>
  <si>
    <t>name</t>
  </si>
  <si>
    <t>large, circular, white colony</t>
  </si>
  <si>
    <t>sample number</t>
  </si>
  <si>
    <t>Bad Handwriting!!! There were no more BA plates so this was restreaked onto a BHI plate.</t>
  </si>
  <si>
    <t>DNA qubit results (µg/mL)</t>
  </si>
  <si>
    <t>BA,37,O2+,T+,C,CV,4OCT16,2</t>
  </si>
  <si>
    <t>large, irregular, white colony</t>
  </si>
  <si>
    <t>There were no more BA plates so this was restreaked onto a BHI plate.</t>
  </si>
  <si>
    <t>LB,25,O2+,T-,KD, CV,4OCT16,1</t>
  </si>
  <si>
    <t>small, circular, yellowish colony</t>
  </si>
  <si>
    <t>This was from the Australian koala plate.</t>
  </si>
  <si>
    <t>LB,25,O2+,T-,KD, CV,4OCT16,2</t>
  </si>
  <si>
    <t>small, circular, clear/white colony</t>
  </si>
  <si>
    <t>LB,25,O2-,T-,C,CV,4OCT16,1</t>
  </si>
  <si>
    <t>small, circular, yellow colony</t>
  </si>
  <si>
    <t>BA,25,02-,T+,A1</t>
  </si>
  <si>
    <t>Chaye</t>
  </si>
  <si>
    <t xml:space="preserve">one pink colony, barely visible </t>
  </si>
  <si>
    <t>Used BHI, instead of BA plates</t>
  </si>
  <si>
    <t>BA,25,O2+,T+,KD,1</t>
  </si>
  <si>
    <t>small, circular, green/yellow colonies</t>
  </si>
  <si>
    <t>BA,25,02+,T+,KD,2</t>
  </si>
  <si>
    <t>missing sample</t>
  </si>
  <si>
    <t>small,circular, gree/yellow colonies</t>
  </si>
  <si>
    <t>BHI,25,O2+,T-,C,1</t>
  </si>
  <si>
    <t>small, yellow colonies</t>
  </si>
  <si>
    <t>Not visible in UV</t>
  </si>
  <si>
    <t>BHI,37,O2+,T+,A,1</t>
  </si>
  <si>
    <t>small, brown dots</t>
  </si>
  <si>
    <t>The dots did not look much like colonies, they might had been done by the tannin</t>
  </si>
  <si>
    <t>BHI,37,O2+,T-,C,DK,1</t>
  </si>
  <si>
    <t>Angelinne</t>
  </si>
  <si>
    <t>large,white, circular colonies</t>
  </si>
  <si>
    <t>BHI,37,O2+,T-,C,DK,2</t>
  </si>
  <si>
    <t>small, white, circular colony</t>
  </si>
  <si>
    <t>LB,25,O2+,T-,C,DK,5</t>
  </si>
  <si>
    <t>too low</t>
  </si>
  <si>
    <t>BA,25,O2-,T-,C,DK,7</t>
  </si>
  <si>
    <t>small, clear, circular colony</t>
  </si>
  <si>
    <t>BHI,25,O2+,T-,H2,KD,DK,10</t>
  </si>
  <si>
    <t>large, yellow, irregular size colony</t>
  </si>
  <si>
    <t>BHI, 25, O2+, T-, KD, 1</t>
  </si>
  <si>
    <t>Kristen</t>
  </si>
  <si>
    <t>z7b</t>
  </si>
  <si>
    <t>z7d</t>
  </si>
  <si>
    <t>z7a</t>
  </si>
  <si>
    <t>BHI, 25, O2-, T+, A, 4</t>
  </si>
  <si>
    <t>BHI, 25, O2+, T-, KD, 10</t>
  </si>
  <si>
    <t>BHI, 25, O2+, T-, A, 8</t>
  </si>
  <si>
    <t>BHI, 25, O2-, T-, A, 6</t>
  </si>
  <si>
    <t>BHI, 37, O2- ,T- ,A ,1</t>
  </si>
  <si>
    <t xml:space="preserve">Phillips, Deanna </t>
  </si>
  <si>
    <t>large, white, irregular shape colony</t>
  </si>
  <si>
    <t>BHI, 25, O2-, T+, C, 1</t>
  </si>
  <si>
    <t>BHI, 25, O2+, T+, H2, 1</t>
  </si>
  <si>
    <t>BA, 25, O2+, T-, C, 1</t>
  </si>
  <si>
    <t>big, yellowish white, circular colony, dark greendish large at the bottom</t>
  </si>
  <si>
    <t>BA, 25, O2+, T-, C, 2</t>
  </si>
  <si>
    <t>BHI, 25, O2+, T+, D15, 1</t>
  </si>
  <si>
    <t>small, white, circular colony, only colony on brown plate</t>
  </si>
  <si>
    <t>original in BA</t>
  </si>
  <si>
    <t>LB, 25, O2+, T+, Z, SM 27SEP16 1</t>
  </si>
  <si>
    <t>KD</t>
  </si>
  <si>
    <t>BA, 25, O2-, T-, C, KT 27SEP16 1</t>
  </si>
  <si>
    <t>BA, 25, O2+, T-, KD 30SEP A18 1</t>
  </si>
  <si>
    <t>BA, 25, O2+, T-, KD 30SEP A18 2</t>
  </si>
  <si>
    <t>LB, 25, O2-, T+, C, KT 27SEP16 1</t>
  </si>
  <si>
    <t>BHI, 37, O2+, T-, C, KT 27SEP16 1</t>
  </si>
  <si>
    <t>LB, 25, O2+, T-, Z, SM 27SEP16 1</t>
  </si>
  <si>
    <t>LB, 25, O2+, T-, Z, SM 27SEP16 2</t>
  </si>
  <si>
    <t>n</t>
  </si>
  <si>
    <t>LB, 25, O2+, T-, Z, SM 27SEP16 3</t>
  </si>
  <si>
    <t>BA, 37, O2-, T-, Z, SM 27SEP16 1</t>
  </si>
  <si>
    <t>Column in 96 well plate</t>
  </si>
  <si>
    <t>Row in 96 well plate</t>
  </si>
  <si>
    <t>Dilution</t>
  </si>
  <si>
    <t>Final Concentration</t>
  </si>
  <si>
    <r>
      <rPr>
        <color rgb="FFFF9900"/>
      </rPr>
      <t>orange</t>
    </r>
    <r>
      <t>- check label</t>
    </r>
  </si>
  <si>
    <t>Most likely Genus species</t>
  </si>
  <si>
    <r>
      <rPr>
        <color rgb="FF4A86E8"/>
      </rPr>
      <t>blue</t>
    </r>
    <r>
      <t>-missing</t>
    </r>
  </si>
  <si>
    <t>2nd most likely Genus species</t>
  </si>
  <si>
    <t>3rd most likely Genus species</t>
  </si>
  <si>
    <t>4th most likely Genus and species</t>
  </si>
  <si>
    <t>Other notes</t>
  </si>
  <si>
    <t>RDP (Yes or No)</t>
  </si>
  <si>
    <t>Genus species (if undetermined by tree, be sure to note!)</t>
  </si>
  <si>
    <t>File Name, in Dendroscope file upload folder</t>
  </si>
  <si>
    <t>Additional Notes</t>
  </si>
  <si>
    <t>E.Coli, not determined by tree</t>
  </si>
  <si>
    <t>Castaneda.RDP.download   Castaneda.FRS40.Cleannexml</t>
  </si>
  <si>
    <t xml:space="preserve">Not determined by tree,either E. coli or Shigella </t>
  </si>
  <si>
    <r>
      <t>Basil_MichaelFRS61clean.nexml</t>
    </r>
    <r>
      <rPr>
        <b/>
      </rPr>
      <t xml:space="preserve"> AND</t>
    </r>
    <r>
      <t xml:space="preserve">  Basil_MichaelFRS61clean.tre</t>
    </r>
  </si>
  <si>
    <t>E. Fergusonii</t>
  </si>
  <si>
    <t>FRS42cleanie.nexml</t>
  </si>
  <si>
    <t>Stenotrophomonas chelatiphaga strain KLBMP 4821</t>
  </si>
  <si>
    <t>Out of all the of blast strain of e. Coli the phylogenetic tree made by dendroscope was determine to be closely related to escherichia fergusonii</t>
  </si>
  <si>
    <t>E. Coli, not determined by tree</t>
  </si>
  <si>
    <t>NonoFRS36clean.nexml</t>
  </si>
  <si>
    <t>P. vranovensis</t>
  </si>
  <si>
    <t>FRS48clean.nexml</t>
  </si>
  <si>
    <t xml:space="preserve">Microbacterium </t>
  </si>
  <si>
    <t>Mende10Aclean.nexml</t>
  </si>
  <si>
    <t>I dont know if I picked the right outgroup</t>
  </si>
  <si>
    <t>E. coli</t>
  </si>
  <si>
    <t>FRS43clean.nexml</t>
  </si>
  <si>
    <t>E. Coli not determined by tree</t>
  </si>
  <si>
    <t>Stenotrophomonas rhizophila strain L19</t>
  </si>
  <si>
    <t>Xanthomonadaceae bacterium SL017A1.D</t>
  </si>
  <si>
    <t>Stenotrophomonas maltophilia strain 3-DR</t>
  </si>
  <si>
    <t>S. maltophilia not determined by tree</t>
  </si>
  <si>
    <t xml:space="preserve">Yes </t>
  </si>
  <si>
    <t>E. coli not determined by tree</t>
  </si>
  <si>
    <t xml:space="preserve">FRS82clean.nexml        </t>
  </si>
  <si>
    <t>B. nesterenkovii not determinded by tree</t>
  </si>
  <si>
    <t>FRS102clean.nexml</t>
  </si>
  <si>
    <t>Lonepinella koalarum</t>
  </si>
  <si>
    <t>FRS78clean.nexml</t>
  </si>
  <si>
    <t>B</t>
  </si>
  <si>
    <t>E.coli, not determined by tree</t>
  </si>
  <si>
    <t>The RDP file was mixed with the sequences from sample 78. The phylogenetic tree was too messy to identify the genus species</t>
  </si>
  <si>
    <t>Lonepinella koalarum strain ACM 3666</t>
  </si>
  <si>
    <t>FRS51clean.nexml</t>
  </si>
  <si>
    <t>Actinobacillus minor strain 7ATS</t>
  </si>
  <si>
    <t>Haemophilus parasuis isolate WB25/06-1</t>
  </si>
  <si>
    <t>Chan_94clean.nexml</t>
  </si>
  <si>
    <t>Pasteurella bettyae strain CCUG 2042</t>
  </si>
  <si>
    <t>Escherichia vulneris</t>
  </si>
  <si>
    <t>wasn't able to finish the clean up step</t>
  </si>
  <si>
    <t>No</t>
  </si>
  <si>
    <t>Frs22clean.nexml</t>
  </si>
  <si>
    <t>Bacillus thuringiensis (not determined by tree)</t>
  </si>
  <si>
    <t>libatiqueFRS20clean.nexml</t>
  </si>
  <si>
    <t>Bacillus</t>
  </si>
  <si>
    <t>Your name(Last, first)</t>
  </si>
  <si>
    <t>FRS83clean.nexml</t>
  </si>
  <si>
    <t>Incidents?</t>
  </si>
  <si>
    <t>Bacillus (not determined by tree)</t>
  </si>
  <si>
    <t>FRS86clean.tre</t>
  </si>
  <si>
    <t>Enterobacter (not determined by tree)</t>
  </si>
  <si>
    <t>FRS87clean.tre</t>
  </si>
  <si>
    <t>6ul in 10ul h20</t>
  </si>
  <si>
    <t>Manir_98_clean.tre</t>
  </si>
  <si>
    <t>Manir_96_clean.tre</t>
  </si>
  <si>
    <t>Manir_99_clean.tre</t>
  </si>
  <si>
    <t>Manir_100_clean.tre</t>
  </si>
  <si>
    <t>E. coli (not determined by tree)</t>
  </si>
  <si>
    <t>FRS95clean.tre</t>
  </si>
  <si>
    <t>Dendroscope gave me error</t>
  </si>
  <si>
    <t>FRS44clean.nexml</t>
  </si>
  <si>
    <t>Some of the discs might have gotten moved a little from their original point of origin</t>
  </si>
  <si>
    <t>I did the same four antibiotics in both plates with the same bacteria</t>
  </si>
  <si>
    <t>BA,25,O2+,T+,KD,2</t>
  </si>
  <si>
    <t>Escherichia coli strain UPEC 26-1</t>
  </si>
  <si>
    <t>Escherichia fergusonii strain K3</t>
  </si>
  <si>
    <t>D</t>
  </si>
  <si>
    <t>BHI, 37, O2-</t>
  </si>
  <si>
    <t xml:space="preserve">Stenotrophomonas sp. strain BBP3-03 </t>
  </si>
  <si>
    <t>There were no more Penicillin and Chloramphenicol disks so I left those quarters empty</t>
  </si>
  <si>
    <t>Stenotrophomonas sp. 6A12S8</t>
  </si>
  <si>
    <t>Stenotrophomonas sp. XYY-2015</t>
  </si>
  <si>
    <t>BHI, 25, O2-</t>
  </si>
  <si>
    <t>Xanthomonas vesicatoria partial</t>
  </si>
  <si>
    <t>BHI, 25, O2+</t>
  </si>
  <si>
    <t>E</t>
  </si>
  <si>
    <t>Escherichia coli strain Ecol_745,</t>
  </si>
  <si>
    <t>Escherichia coli strain K-15KW01</t>
  </si>
  <si>
    <t>Escherichia coli strain ECONIH2</t>
  </si>
  <si>
    <t>F</t>
  </si>
  <si>
    <t>Stenotrophomonas sp. I_21-LF521B12</t>
  </si>
  <si>
    <t>Stenotrophomonas maltophilia strain YNA104-1</t>
  </si>
  <si>
    <t>Stenotrophomonas maltophilia strain 6B2-1</t>
  </si>
  <si>
    <t>Stenotrophomonas maltophilia strain SMB1</t>
  </si>
  <si>
    <t>Your Name</t>
  </si>
  <si>
    <t>G</t>
  </si>
  <si>
    <t>antibiotic resistance for Ampicillin ("R" or zone in mm, "ND" if not done))</t>
  </si>
  <si>
    <t>Escherichia coli strain RCB810</t>
  </si>
  <si>
    <t>Escherichia coli strain RCB809</t>
  </si>
  <si>
    <t>Escherichia coli strain Ecol_745</t>
  </si>
  <si>
    <t>Chloramphenicol</t>
  </si>
  <si>
    <t>H</t>
  </si>
  <si>
    <t xml:space="preserve">I did the same four antibiotics in both plates with the same bacteria </t>
  </si>
  <si>
    <t>Tetracycline</t>
  </si>
  <si>
    <t>Penicillin</t>
  </si>
  <si>
    <t>Gentamicin</t>
  </si>
  <si>
    <t>Enrofloxacin</t>
  </si>
  <si>
    <t>Neomycin</t>
  </si>
  <si>
    <t>Streptomycin</t>
  </si>
  <si>
    <t>LB, 37, O2-, T+</t>
  </si>
  <si>
    <t>BHI, 37,O2-, T+</t>
  </si>
  <si>
    <t xml:space="preserve">LB, 25,O2+,T- </t>
  </si>
  <si>
    <t>LB, 25,O2+, T+, Z</t>
  </si>
  <si>
    <t>Used same four antibiotics for each</t>
  </si>
  <si>
    <t>BA, 25, O2-, T-, C</t>
  </si>
  <si>
    <t>R</t>
  </si>
  <si>
    <t>Enterobacter hormaechei</t>
  </si>
  <si>
    <t>Gamma proteobacterium</t>
  </si>
  <si>
    <t>Enterobacter cloacae</t>
  </si>
  <si>
    <t>BHI, 37,O2+, T-, C</t>
  </si>
  <si>
    <t>LB, 25, O2+, T-, Z</t>
  </si>
  <si>
    <t>no growth</t>
  </si>
  <si>
    <t>Escherichia coli</t>
  </si>
  <si>
    <t>Escherichia fergusonii</t>
  </si>
  <si>
    <t>Yes</t>
  </si>
  <si>
    <t>9 mm</t>
  </si>
  <si>
    <t>22 mm</t>
  </si>
  <si>
    <t>10 mm</t>
  </si>
  <si>
    <t>14 mm</t>
  </si>
  <si>
    <t>17 mm</t>
  </si>
  <si>
    <t>8 mm</t>
  </si>
  <si>
    <t>DEAD</t>
  </si>
  <si>
    <t>NO</t>
  </si>
  <si>
    <t>33 mm</t>
  </si>
  <si>
    <t>19 mm</t>
  </si>
  <si>
    <t>24 mm</t>
  </si>
  <si>
    <t xml:space="preserve">22 mm </t>
  </si>
  <si>
    <t>Lots of Ns</t>
  </si>
  <si>
    <t>16 mm</t>
  </si>
  <si>
    <t>12mm</t>
  </si>
  <si>
    <t>ND</t>
  </si>
  <si>
    <t>9.5mm</t>
  </si>
  <si>
    <t>15mm</t>
  </si>
  <si>
    <t>24mm</t>
  </si>
  <si>
    <t>A little bit of regrowth for Ampicillin</t>
  </si>
  <si>
    <t>YES</t>
  </si>
  <si>
    <t>No growth of bacteria</t>
  </si>
  <si>
    <t>Escherichia coli strain Ecol 745</t>
  </si>
  <si>
    <t>21mm</t>
  </si>
  <si>
    <t>Escherichia coli K-15KW01</t>
  </si>
  <si>
    <t>38mm</t>
  </si>
  <si>
    <t>yes</t>
  </si>
  <si>
    <t>26mm</t>
  </si>
  <si>
    <t>20mm</t>
  </si>
  <si>
    <t>14mm</t>
  </si>
  <si>
    <t>52mm</t>
  </si>
  <si>
    <t>10mm</t>
  </si>
  <si>
    <t>32mm</t>
  </si>
  <si>
    <t>11mm</t>
  </si>
  <si>
    <t>28mm</t>
  </si>
  <si>
    <t>35mm</t>
  </si>
  <si>
    <t>34 mm</t>
  </si>
  <si>
    <t>31mm</t>
  </si>
  <si>
    <t xml:space="preserve">Shigella sp. 80B.5 </t>
  </si>
  <si>
    <t>15 mm</t>
  </si>
  <si>
    <t>no</t>
  </si>
  <si>
    <t>32 mm</t>
  </si>
  <si>
    <t>28 mm</t>
  </si>
  <si>
    <t>20 mm</t>
  </si>
  <si>
    <t>For Chlora, Tetra, and Amp there was initial clearing and then regrowth in that zone.</t>
  </si>
  <si>
    <t>25 mm</t>
  </si>
  <si>
    <t>38 mm</t>
  </si>
  <si>
    <t>40mm</t>
  </si>
  <si>
    <t>34mm</t>
  </si>
  <si>
    <t>33mm</t>
  </si>
  <si>
    <t>36mm</t>
  </si>
  <si>
    <t>29mm</t>
  </si>
  <si>
    <t>7ul in 9ul h20</t>
  </si>
  <si>
    <t>19mm</t>
  </si>
  <si>
    <t>42mm</t>
  </si>
  <si>
    <t>R
</t>
  </si>
  <si>
    <t>37mm</t>
  </si>
  <si>
    <t>18mm</t>
  </si>
  <si>
    <t>9mm</t>
  </si>
  <si>
    <t>
</t>
  </si>
  <si>
    <t>Actinomycetales bacterium</t>
  </si>
  <si>
    <t>35mm (significant growth within zone</t>
  </si>
  <si>
    <t>17mm (some growth within zone)</t>
  </si>
  <si>
    <t>25mm (significant growth within zone)</t>
  </si>
  <si>
    <t>16mm</t>
  </si>
  <si>
    <t>25mm</t>
  </si>
  <si>
    <t>22mm</t>
  </si>
  <si>
    <t>Brachybacterium nesterenkovii</t>
  </si>
  <si>
    <t>Dermabacteraceae bacterium</t>
  </si>
  <si>
    <t>Brachybacterium rhamnosum</t>
  </si>
  <si>
    <t>Some growth for Ampicillin and Chloramphenicol</t>
  </si>
  <si>
    <t>13 mm</t>
  </si>
  <si>
    <t>23mm</t>
  </si>
  <si>
    <t xml:space="preserve">8 mm </t>
  </si>
  <si>
    <t>greyed out</t>
  </si>
  <si>
    <t xml:space="preserve">no growth </t>
  </si>
  <si>
    <t>contaminated plate for N,E,G,S</t>
  </si>
  <si>
    <t>4ul in 12ul h20</t>
  </si>
  <si>
    <t>23 mm</t>
  </si>
  <si>
    <t>11 mm</t>
  </si>
  <si>
    <t>17mm</t>
  </si>
  <si>
    <t>8mm</t>
  </si>
  <si>
    <t>Escherichia coli B strain C2566</t>
  </si>
  <si>
    <t>21 mm</t>
  </si>
  <si>
    <t>12 mm</t>
  </si>
  <si>
    <t>46 mm</t>
  </si>
  <si>
    <t>26 mm</t>
  </si>
  <si>
    <t>rings for Chloramphenicol and Tetracycline overlapped a bit so roughly estimated the diameter</t>
  </si>
  <si>
    <t xml:space="preserve">25mm (some growth) </t>
  </si>
  <si>
    <t xml:space="preserve">28mm </t>
  </si>
  <si>
    <t>Shigella sp. PAMC 28760</t>
  </si>
  <si>
    <t>31 mm</t>
  </si>
  <si>
    <t>Escherichia coli B strain C3029</t>
  </si>
  <si>
    <t>42 mm</t>
  </si>
  <si>
    <t>Haemophilus ducreyi
</t>
  </si>
  <si>
    <t>Haemophilus influenzae
</t>
  </si>
  <si>
    <t>Actinobacillus minor
</t>
  </si>
  <si>
    <t>Actinobacillus minor
</t>
  </si>
  <si>
    <t>Actinobacillus porcinus
</t>
  </si>
  <si>
    <t>27mm</t>
  </si>
  <si>
    <t>Amp.-lots of indiv. colonies in zone. Chlora.-some colonies in zone</t>
  </si>
  <si>
    <t>9ul in 7ul h20</t>
  </si>
  <si>
    <t>30mm</t>
  </si>
  <si>
    <t>Bacillus sp. ABP14</t>
  </si>
  <si>
    <t>7mm</t>
  </si>
  <si>
    <t>30mm (bullseye)</t>
  </si>
  <si>
    <t>Chlora.-bullseye zones. rings at 30mm &amp; 15mm. Other 3 antibiotics had tiny zones</t>
  </si>
  <si>
    <t xml:space="preserve">Bacillus sp. strain SK01 </t>
  </si>
  <si>
    <t>Chlora.-bullseye zones. rings at 30mm &amp; 13mm. Other 3 antibiotics had tiny zones</t>
  </si>
  <si>
    <t>13mm</t>
  </si>
  <si>
    <t>Bacillus thuringiensis strain N2</t>
  </si>
  <si>
    <t>Bacillus sp. strain 22-17</t>
  </si>
  <si>
    <t>Lots of growth inside zone for ampicilln, and little growth insdie ring for enrofloxacin</t>
  </si>
  <si>
    <t>Shigella flexneri strain NB-06</t>
  </si>
  <si>
    <t>Some growth in ring for ampicillin</t>
  </si>
  <si>
    <t>Shigella flexneri strain CL</t>
  </si>
  <si>
    <t>Lots of small colonies in ampicillin ring</t>
  </si>
  <si>
    <t>plate #1:18mm</t>
  </si>
  <si>
    <t>plate #2: 22mm</t>
  </si>
  <si>
    <t>plate #1: R</t>
  </si>
  <si>
    <t>plate #2: R</t>
  </si>
  <si>
    <t xml:space="preserve">15mm </t>
  </si>
  <si>
    <t>Escherichia coli Strain UPEC 26-1</t>
  </si>
  <si>
    <t>Tetra was burnt which may affect its result.</t>
  </si>
  <si>
    <t>Escherichia coli Strain Ecol 745</t>
  </si>
  <si>
    <t>Escherichia coli Strain K-15KW01</t>
  </si>
  <si>
    <t>Escherichia coli StrainECON NIH2</t>
  </si>
  <si>
    <t>5ul in 11ul h20</t>
  </si>
  <si>
    <t>Stenotrophomonas maltophilia</t>
  </si>
  <si>
    <t>Pseudomonas geniculata</t>
  </si>
  <si>
    <t>Xanthomonadaceae bacterium</t>
  </si>
  <si>
    <t>Escherichia coli O157:H7 strain 9234</t>
  </si>
  <si>
    <t>Escherichia coli O157:H7 strain 4276</t>
  </si>
  <si>
    <t>Escherichia coli O157:H7 strain 2159</t>
  </si>
  <si>
    <t>Haemophilus simiae</t>
  </si>
  <si>
    <t>Actinobacillus minor</t>
  </si>
  <si>
    <t>Haemophilus ducreyi</t>
  </si>
  <si>
    <t>Bacillus oryzaecorticis strain WJB116</t>
  </si>
  <si>
    <t>Bacillus thuringiensis</t>
  </si>
  <si>
    <t>Bacillus cereus</t>
  </si>
  <si>
    <t>Pseudomonas vranovensis</t>
  </si>
  <si>
    <t>Pseudomonas alkylphenolia</t>
  </si>
  <si>
    <t>Pseudomonas putida</t>
  </si>
  <si>
    <t>Pseudomonas japonica</t>
  </si>
  <si>
    <t xml:space="preserve">Microbacterium sp. strain M15S1 </t>
  </si>
  <si>
    <t>Microbacterium testaceum</t>
  </si>
  <si>
    <t>Microbacterium sp. HBUM179167</t>
  </si>
  <si>
    <t>Microbacterium sp. HBUM179672</t>
  </si>
  <si>
    <t>Bacillus thuringiensis strain J1</t>
  </si>
  <si>
    <t>Bacillus thuringiensis strain L6</t>
  </si>
  <si>
    <t>Bacillus thuringiensis strain C18</t>
  </si>
  <si>
    <t>Bacillus thuringiensis Bt18247</t>
  </si>
  <si>
    <t>Blast can't find similarity</t>
  </si>
  <si>
    <t>Shigella sp.</t>
  </si>
  <si>
    <t>Shigella flexneri</t>
  </si>
  <si>
    <t>Alcanivorax sp.</t>
  </si>
  <si>
    <t>FAILED</t>
  </si>
  <si>
    <t>Eschirichia coli</t>
  </si>
  <si>
    <t>Enterobacteriaceae bacterium</t>
  </si>
  <si>
    <t>Escherichia coli isolate RAD10</t>
  </si>
  <si>
    <t>Salmonella enterica subsp. enterica serovar Saintpaul str. SARA26</t>
  </si>
  <si>
    <t>Kocuria gwangalliensis</t>
  </si>
  <si>
    <t>Kocuria carniphila</t>
  </si>
  <si>
    <t>Kocuria atrinae</t>
  </si>
  <si>
    <t>Micrococcaceae bacterium</t>
  </si>
  <si>
    <t>Kocuria rhizophila</t>
  </si>
  <si>
    <t>Yes - RDP said it was a confirmed upload but did not show the files in overview</t>
  </si>
  <si>
    <t>Bacillus megaterium</t>
  </si>
  <si>
    <t>Bacillus sp</t>
  </si>
  <si>
    <t>Bacillus aryabhattai
</t>
  </si>
  <si>
    <t>Bacillus subtillis</t>
  </si>
  <si>
    <t>Psychrobacillus psychrodurans</t>
  </si>
  <si>
    <t>Psychrobacillus psychrotolerans</t>
  </si>
  <si>
    <t>Paenibacillus</t>
  </si>
  <si>
    <t>Bacillus pumilus
</t>
  </si>
  <si>
    <t>Kocuria marina</t>
  </si>
  <si>
    <t>Enterobacter soli</t>
  </si>
  <si>
    <t>Enterobacter aerogenes</t>
  </si>
  <si>
    <t>Actinomycetales bacterium AA1507</t>
  </si>
  <si>
    <t>Enterobacter asburiae</t>
  </si>
  <si>
    <t>Enterobacter soli
</t>
  </si>
  <si>
    <t>Enterobacter asburiae
</t>
  </si>
  <si>
    <t>Lelliottia amnigena</t>
  </si>
  <si>
    <t>E. fergusonii</t>
  </si>
  <si>
    <t>***Katie knows about this situation</t>
  </si>
  <si>
    <t>Bacillus pumilus</t>
  </si>
  <si>
    <t>B. sp. strain M1/2</t>
  </si>
  <si>
    <t>B. invictae</t>
  </si>
  <si>
    <t>B. safensis</t>
  </si>
  <si>
    <t>Acinetobacter johnsonii</t>
  </si>
  <si>
    <t>Staphylococcus pasteuri</t>
  </si>
  <si>
    <t>Pseudomonas putidas</t>
  </si>
  <si>
    <t>P. alkylphenolia</t>
  </si>
  <si>
    <t>P. sp. TGPNP13</t>
  </si>
  <si>
    <t>P. sp. GA06</t>
  </si>
  <si>
    <t xml:space="preserve">Shigella flexneri </t>
  </si>
  <si>
    <t>Enterobacteriaceae bacterium strain M2/2</t>
  </si>
  <si>
    <t>Escherichia coli UPEC 26-1</t>
  </si>
  <si>
    <t>Escherichia coli ECOL 745</t>
  </si>
  <si>
    <t>Escherichia coli K 15KW01</t>
  </si>
  <si>
    <t>Escherichia coli ECONHI2</t>
  </si>
  <si>
    <t>Failed</t>
  </si>
  <si>
    <t>To many N</t>
  </si>
</sst>
</file>

<file path=xl/styles.xml><?xml version="1.0" encoding="utf-8"?>
<styleSheet xmlns="http://schemas.openxmlformats.org/spreadsheetml/2006/main" xmlns:x14ac="http://schemas.microsoft.com/office/spreadsheetml/2009/9/ac" xmlns:mc="http://schemas.openxmlformats.org/markup-compatibility/2006">
  <fonts count="25">
    <font>
      <sz val="10.0"/>
      <color rgb="FF000000"/>
      <name val="Arial"/>
    </font>
    <font/>
    <font>
      <color rgb="FF000000"/>
      <name val="Arial"/>
    </font>
    <font>
      <sz val="11.0"/>
      <color rgb="FF000000"/>
      <name val="Arial"/>
    </font>
    <font>
      <color rgb="FF000000"/>
      <name val="'Arial'"/>
    </font>
    <font>
      <name val="&quot;Times New Roman&quot;"/>
    </font>
    <font>
      <name val="Arial"/>
    </font>
    <font>
      <b/>
      <i/>
      <color rgb="FF4A86E8"/>
    </font>
    <font>
      <color rgb="FFFF9900"/>
    </font>
    <font>
      <color rgb="FF4A86E8"/>
    </font>
    <font>
      <b/>
    </font>
    <font>
      <i/>
    </font>
    <font>
      <i/>
      <color rgb="FF000000"/>
      <name val="&quot;Linux Libertine&quot;"/>
    </font>
    <font>
      <name val="Times New Roman"/>
    </font>
    <font>
      <b/>
      <sz val="9.0"/>
    </font>
    <font>
      <b/>
      <sz val="9.0"/>
      <color rgb="FFFF0000"/>
      <name val="Arial"/>
    </font>
    <font>
      <b/>
      <sz val="9.0"/>
      <color rgb="FF000000"/>
      <name val="Arial"/>
    </font>
    <font>
      <sz val="11.0"/>
      <color rgb="FF222222"/>
      <name val="Arial"/>
    </font>
    <font>
      <u/>
      <sz val="9.0"/>
      <color rgb="FF006699"/>
      <name val="Arial"/>
    </font>
    <font>
      <u/>
      <sz val="9.0"/>
      <color rgb="FF664E99"/>
      <name val="Arial"/>
    </font>
    <font>
      <u/>
      <sz val="9.0"/>
      <color rgb="FF664E99"/>
      <name val="Arial"/>
    </font>
    <font>
      <i/>
      <sz val="11.0"/>
      <color rgb="FF000000"/>
      <name val="Arial"/>
    </font>
    <font>
      <sz val="9.0"/>
      <color rgb="FF006699"/>
      <name val="Arial"/>
    </font>
    <font>
      <sz val="11.0"/>
      <color rgb="FF000000"/>
      <name val="Cambria"/>
    </font>
    <font>
      <color rgb="FF222222"/>
      <name val="Arial"/>
    </font>
  </fonts>
  <fills count="11">
    <fill>
      <patternFill patternType="none"/>
    </fill>
    <fill>
      <patternFill patternType="lightGray"/>
    </fill>
    <fill>
      <patternFill patternType="solid">
        <fgColor rgb="FFFFFFFF"/>
        <bgColor rgb="FFFFFFFF"/>
      </patternFill>
    </fill>
    <fill>
      <patternFill patternType="solid">
        <fgColor rgb="FFFF0000"/>
        <bgColor rgb="FFFF0000"/>
      </patternFill>
    </fill>
    <fill>
      <patternFill patternType="solid">
        <fgColor rgb="FFD9EAD3"/>
        <bgColor rgb="FFD9EAD3"/>
      </patternFill>
    </fill>
    <fill>
      <patternFill patternType="solid">
        <fgColor rgb="FFFFF2CC"/>
        <bgColor rgb="FFFFF2CC"/>
      </patternFill>
    </fill>
    <fill>
      <patternFill patternType="solid">
        <fgColor rgb="FFFCE5CD"/>
        <bgColor rgb="FFFCE5CD"/>
      </patternFill>
    </fill>
    <fill>
      <patternFill patternType="solid">
        <fgColor rgb="FFE6B8AF"/>
        <bgColor rgb="FFE6B8AF"/>
      </patternFill>
    </fill>
    <fill>
      <patternFill patternType="solid">
        <fgColor rgb="FFD9D2E9"/>
        <bgColor rgb="FFD9D2E9"/>
      </patternFill>
    </fill>
    <fill>
      <patternFill patternType="solid">
        <fgColor rgb="FFD5DEE3"/>
        <bgColor rgb="FFD5DEE3"/>
      </patternFill>
    </fill>
    <fill>
      <patternFill patternType="solid">
        <fgColor rgb="FFC9DAF8"/>
        <bgColor rgb="FFC9DAF8"/>
      </patternFill>
    </fill>
  </fills>
  <borders count="1">
    <border>
      <left/>
      <right/>
      <top/>
      <bottom/>
    </border>
  </borders>
  <cellStyleXfs count="1">
    <xf borderId="0" fillId="0" fontId="0" numFmtId="0" applyAlignment="1" applyFont="1"/>
  </cellStyleXfs>
  <cellXfs count="63">
    <xf borderId="0" fillId="0" fontId="0" numFmtId="0" xfId="0" applyAlignment="1" applyFont="1">
      <alignment/>
    </xf>
    <xf borderId="0" fillId="0" fontId="1" numFmtId="0" xfId="0" applyAlignment="1" applyFont="1">
      <alignment/>
    </xf>
    <xf borderId="0" fillId="0" fontId="1" numFmtId="0" xfId="0" applyAlignment="1" applyFont="1">
      <alignment wrapText="1"/>
    </xf>
    <xf borderId="0" fillId="0" fontId="1" numFmtId="0" xfId="0" applyAlignment="1" applyFont="1">
      <alignment wrapText="1"/>
    </xf>
    <xf borderId="0" fillId="2" fontId="2" numFmtId="0" xfId="0" applyAlignment="1" applyFill="1" applyFont="1">
      <alignment/>
    </xf>
    <xf borderId="0" fillId="2" fontId="1" numFmtId="0" xfId="0" applyAlignment="1" applyFont="1">
      <alignment/>
    </xf>
    <xf borderId="0" fillId="0" fontId="1" numFmtId="0" xfId="0" applyAlignment="1" applyFont="1">
      <alignment horizontal="right"/>
    </xf>
    <xf borderId="0" fillId="2" fontId="2" numFmtId="0" xfId="0" applyAlignment="1" applyFont="1">
      <alignment horizontal="left"/>
    </xf>
    <xf borderId="0" fillId="0" fontId="3" numFmtId="0" xfId="0" applyAlignment="1" applyFont="1">
      <alignment/>
    </xf>
    <xf borderId="0" fillId="0" fontId="4" numFmtId="0" xfId="0" applyAlignment="1" applyFont="1">
      <alignment/>
    </xf>
    <xf borderId="0" fillId="3" fontId="1" numFmtId="0" xfId="0" applyAlignment="1" applyFill="1" applyFont="1">
      <alignment/>
    </xf>
    <xf borderId="0" fillId="3" fontId="1" numFmtId="0" xfId="0" applyFont="1"/>
    <xf borderId="0" fillId="2" fontId="5" numFmtId="0" xfId="0" applyAlignment="1" applyFont="1">
      <alignment/>
    </xf>
    <xf borderId="0" fillId="0" fontId="6" numFmtId="0" xfId="0" applyAlignment="1" applyFont="1">
      <alignment/>
    </xf>
    <xf borderId="0" fillId="0" fontId="3" numFmtId="0" xfId="0" applyAlignment="1" applyFont="1">
      <alignment/>
    </xf>
    <xf borderId="0" fillId="0" fontId="6" numFmtId="0" xfId="0" applyAlignment="1" applyFont="1">
      <alignment/>
    </xf>
    <xf borderId="0" fillId="0" fontId="6" numFmtId="0" xfId="0" applyAlignment="1" applyFont="1">
      <alignment horizontal="right"/>
    </xf>
    <xf borderId="0" fillId="0" fontId="7" numFmtId="0" xfId="0" applyAlignment="1" applyFont="1">
      <alignment/>
    </xf>
    <xf borderId="0" fillId="0" fontId="8" numFmtId="0" xfId="0" applyAlignment="1" applyFont="1">
      <alignment/>
    </xf>
    <xf borderId="0" fillId="4" fontId="1" numFmtId="0" xfId="0" applyAlignment="1" applyFill="1" applyFont="1">
      <alignment/>
    </xf>
    <xf borderId="0" fillId="3" fontId="4" numFmtId="0" xfId="0" applyAlignment="1" applyFont="1">
      <alignment/>
    </xf>
    <xf borderId="0" fillId="0" fontId="9" numFmtId="0" xfId="0" applyAlignment="1" applyFont="1">
      <alignment/>
    </xf>
    <xf borderId="0" fillId="0" fontId="10" numFmtId="0" xfId="0" applyAlignment="1" applyFont="1">
      <alignment wrapText="1"/>
    </xf>
    <xf borderId="0" fillId="2" fontId="10" numFmtId="0" xfId="0" applyAlignment="1" applyFont="1">
      <alignment wrapText="1"/>
    </xf>
    <xf borderId="0" fillId="0" fontId="10" numFmtId="4" xfId="0" applyAlignment="1" applyFont="1" applyNumberFormat="1">
      <alignment wrapText="1"/>
    </xf>
    <xf borderId="0" fillId="5" fontId="1" numFmtId="0" xfId="0" applyAlignment="1" applyFill="1" applyFont="1">
      <alignment wrapText="1"/>
    </xf>
    <xf borderId="0" fillId="6" fontId="1" numFmtId="0" xfId="0" applyAlignment="1" applyFill="1" applyFont="1">
      <alignment wrapText="1"/>
    </xf>
    <xf borderId="0" fillId="0" fontId="10" numFmtId="0" xfId="0" applyAlignment="1" applyFont="1">
      <alignment/>
    </xf>
    <xf borderId="0" fillId="2" fontId="6" numFmtId="0" xfId="0" applyAlignment="1" applyFont="1">
      <alignment/>
    </xf>
    <xf borderId="0" fillId="2" fontId="10" numFmtId="4" xfId="0" applyAlignment="1" applyFont="1" applyNumberFormat="1">
      <alignment/>
    </xf>
    <xf borderId="0" fillId="5" fontId="1" numFmtId="0" xfId="0" applyAlignment="1" applyFont="1">
      <alignment/>
    </xf>
    <xf borderId="0" fillId="2" fontId="3" numFmtId="0" xfId="0" applyAlignment="1" applyFont="1">
      <alignment/>
    </xf>
    <xf borderId="0" fillId="0" fontId="11" numFmtId="0" xfId="0" applyAlignment="1" applyFont="1">
      <alignment/>
    </xf>
    <xf borderId="0" fillId="5" fontId="1" numFmtId="0" xfId="0" applyFont="1"/>
    <xf borderId="0" fillId="0" fontId="12" numFmtId="0" xfId="0" applyAlignment="1" applyFont="1">
      <alignment/>
    </xf>
    <xf borderId="0" fillId="6" fontId="1" numFmtId="0" xfId="0" applyAlignment="1" applyFont="1">
      <alignment/>
    </xf>
    <xf borderId="0" fillId="0" fontId="6" numFmtId="0" xfId="0" applyAlignment="1" applyFont="1">
      <alignment/>
    </xf>
    <xf borderId="0" fillId="7" fontId="1" numFmtId="0" xfId="0" applyAlignment="1" applyFill="1" applyFont="1">
      <alignment/>
    </xf>
    <xf borderId="0" fillId="0" fontId="6" numFmtId="0" xfId="0" applyAlignment="1" applyFont="1">
      <alignment/>
    </xf>
    <xf borderId="0" fillId="0" fontId="1" numFmtId="0" xfId="0" applyAlignment="1" applyFont="1">
      <alignment/>
    </xf>
    <xf borderId="0" fillId="2" fontId="13" numFmtId="0" xfId="0" applyAlignment="1" applyFont="1">
      <alignment/>
    </xf>
    <xf borderId="0" fillId="0" fontId="14" numFmtId="0" xfId="0" applyAlignment="1" applyFont="1">
      <alignment wrapText="1"/>
    </xf>
    <xf borderId="0" fillId="0" fontId="15" numFmtId="0" xfId="0" applyAlignment="1" applyFont="1">
      <alignment/>
    </xf>
    <xf borderId="0" fillId="0" fontId="16" numFmtId="0" xfId="0" applyAlignment="1" applyFont="1">
      <alignment/>
    </xf>
    <xf borderId="0" fillId="5" fontId="1" numFmtId="0" xfId="0" applyAlignment="1" applyFont="1">
      <alignment/>
    </xf>
    <xf borderId="0" fillId="0" fontId="10" numFmtId="0" xfId="0" applyFont="1"/>
    <xf borderId="0" fillId="0" fontId="10" numFmtId="0" xfId="0" applyAlignment="1" applyFont="1">
      <alignment/>
    </xf>
    <xf borderId="0" fillId="6" fontId="1" numFmtId="0" xfId="0" applyFont="1"/>
    <xf borderId="0" fillId="8" fontId="1" numFmtId="0" xfId="0" applyAlignment="1" applyFill="1" applyFont="1">
      <alignment/>
    </xf>
    <xf borderId="0" fillId="2" fontId="17" numFmtId="0" xfId="0" applyAlignment="1" applyFont="1">
      <alignment/>
    </xf>
    <xf borderId="0" fillId="9" fontId="18" numFmtId="0" xfId="0" applyAlignment="1" applyFill="1" applyFont="1">
      <alignment horizontal="left"/>
    </xf>
    <xf borderId="0" fillId="10" fontId="1" numFmtId="0" xfId="0" applyAlignment="1" applyFill="1" applyFont="1">
      <alignment/>
    </xf>
    <xf borderId="0" fillId="9" fontId="19" numFmtId="0" xfId="0" applyAlignment="1" applyFont="1">
      <alignment horizontal="left"/>
    </xf>
    <xf borderId="0" fillId="2" fontId="20" numFmtId="0" xfId="0" applyAlignment="1" applyFont="1">
      <alignment horizontal="left"/>
    </xf>
    <xf borderId="0" fillId="0" fontId="21" numFmtId="0" xfId="0" applyAlignment="1" applyFont="1">
      <alignment/>
    </xf>
    <xf borderId="0" fillId="9" fontId="22" numFmtId="0" xfId="0" applyAlignment="1" applyFont="1">
      <alignment horizontal="left"/>
    </xf>
    <xf borderId="0" fillId="0" fontId="23" numFmtId="0" xfId="0" applyAlignment="1" applyFont="1">
      <alignment/>
    </xf>
    <xf borderId="0" fillId="9" fontId="24" numFmtId="0" xfId="0" applyAlignment="1" applyFont="1">
      <alignment horizontal="center"/>
    </xf>
    <xf borderId="0" fillId="5" fontId="1" numFmtId="0" xfId="0" applyAlignment="1" applyFont="1">
      <alignment vertical="top" wrapText="1"/>
    </xf>
    <xf borderId="0" fillId="9" fontId="24" numFmtId="0" xfId="0" applyAlignment="1" applyFont="1">
      <alignment horizontal="center" vertical="top" wrapText="1"/>
    </xf>
    <xf borderId="0" fillId="0" fontId="2" numFmtId="0" xfId="0" applyAlignment="1" applyFont="1">
      <alignment/>
    </xf>
    <xf borderId="0" fillId="2" fontId="1" numFmtId="0" xfId="0" applyFont="1"/>
    <xf borderId="0" fillId="5" fontId="2" numFmtId="0" xfId="0" applyAlignment="1" applyFont="1">
      <alignment/>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9.xml"/><Relationship Id="rId10" Type="http://schemas.openxmlformats.org/officeDocument/2006/relationships/worksheet" Target="worksheets/sheet8.xml"/><Relationship Id="rId12" Type="http://schemas.openxmlformats.org/officeDocument/2006/relationships/worksheet" Target="worksheets/sheet10.xml"/><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0" Type="http://schemas.openxmlformats.org/officeDocument/2006/relationships/hyperlink" Target="https://blast.ncbi.nlm.nih.gov/Blast.cgi" TargetMode="External"/><Relationship Id="rId11" Type="http://schemas.openxmlformats.org/officeDocument/2006/relationships/hyperlink" Target="https://blast.ncbi.nlm.nih.gov/Blast.cgi" TargetMode="External"/><Relationship Id="rId22" Type="http://schemas.openxmlformats.org/officeDocument/2006/relationships/hyperlink" Target="https://blast.ncbi.nlm.nih.gov/Blast.cgi" TargetMode="External"/><Relationship Id="rId10" Type="http://schemas.openxmlformats.org/officeDocument/2006/relationships/hyperlink" Target="https://blast.ncbi.nlm.nih.gov/Blast.cgi" TargetMode="External"/><Relationship Id="rId21" Type="http://schemas.openxmlformats.org/officeDocument/2006/relationships/hyperlink" Target="https://blast.ncbi.nlm.nih.gov/Blast.cgi" TargetMode="External"/><Relationship Id="rId13" Type="http://schemas.openxmlformats.org/officeDocument/2006/relationships/hyperlink" Target="https://blast.ncbi.nlm.nih.gov/Blast.cgi" TargetMode="External"/><Relationship Id="rId12" Type="http://schemas.openxmlformats.org/officeDocument/2006/relationships/hyperlink" Target="https://blast.ncbi.nlm.nih.gov/Blast.cgi" TargetMode="External"/><Relationship Id="rId23" Type="http://schemas.openxmlformats.org/officeDocument/2006/relationships/drawing" Target="../drawings/drawing7.xml"/><Relationship Id="rId1" Type="http://schemas.openxmlformats.org/officeDocument/2006/relationships/hyperlink" Target="https://blast.ncbi.nlm.nih.gov/Blast.cgi" TargetMode="External"/><Relationship Id="rId2" Type="http://schemas.openxmlformats.org/officeDocument/2006/relationships/hyperlink" Target="https://blast.ncbi.nlm.nih.gov/Blast.cgi" TargetMode="External"/><Relationship Id="rId3" Type="http://schemas.openxmlformats.org/officeDocument/2006/relationships/hyperlink" Target="https://blast.ncbi.nlm.nih.gov/Blast.cgi" TargetMode="External"/><Relationship Id="rId4" Type="http://schemas.openxmlformats.org/officeDocument/2006/relationships/hyperlink" Target="https://blast.ncbi.nlm.nih.gov/Blast.cgi" TargetMode="External"/><Relationship Id="rId9" Type="http://schemas.openxmlformats.org/officeDocument/2006/relationships/hyperlink" Target="https://blast.ncbi.nlm.nih.gov/Blast.cgi" TargetMode="External"/><Relationship Id="rId15" Type="http://schemas.openxmlformats.org/officeDocument/2006/relationships/hyperlink" Target="https://blast.ncbi.nlm.nih.gov/Blast.cgi" TargetMode="External"/><Relationship Id="rId14" Type="http://schemas.openxmlformats.org/officeDocument/2006/relationships/hyperlink" Target="https://blast.ncbi.nlm.nih.gov/Blast.cgi" TargetMode="External"/><Relationship Id="rId17" Type="http://schemas.openxmlformats.org/officeDocument/2006/relationships/hyperlink" Target="https://blast.ncbi.nlm.nih.gov/Blast.cgi" TargetMode="External"/><Relationship Id="rId16" Type="http://schemas.openxmlformats.org/officeDocument/2006/relationships/hyperlink" Target="https://blast.ncbi.nlm.nih.gov/Blast.cgi" TargetMode="External"/><Relationship Id="rId5" Type="http://schemas.openxmlformats.org/officeDocument/2006/relationships/hyperlink" Target="https://blast.ncbi.nlm.nih.gov/Blast.cgi" TargetMode="External"/><Relationship Id="rId19" Type="http://schemas.openxmlformats.org/officeDocument/2006/relationships/hyperlink" Target="https://blast.ncbi.nlm.nih.gov/Blast.cgi" TargetMode="External"/><Relationship Id="rId6" Type="http://schemas.openxmlformats.org/officeDocument/2006/relationships/hyperlink" Target="https://blast.ncbi.nlm.nih.gov/Blast.cgi" TargetMode="External"/><Relationship Id="rId18" Type="http://schemas.openxmlformats.org/officeDocument/2006/relationships/hyperlink" Target="https://blast.ncbi.nlm.nih.gov/Blast.cgi" TargetMode="External"/><Relationship Id="rId7" Type="http://schemas.openxmlformats.org/officeDocument/2006/relationships/hyperlink" Target="https://blast.ncbi.nlm.nih.gov/Blast.cgi" TargetMode="External"/><Relationship Id="rId8" Type="http://schemas.openxmlformats.org/officeDocument/2006/relationships/hyperlink" Target="https://blast.ncbi.nlm.nih.gov/Blast.cgi"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3" max="3" width="18.57"/>
    <col customWidth="1" min="4" max="4" width="9.71"/>
    <col customWidth="1" min="5" max="5" width="9.29"/>
    <col customWidth="1" min="6" max="6" width="7.29"/>
    <col customWidth="1" min="7" max="7" width="8.71"/>
    <col customWidth="1" min="8" max="8" width="10.86"/>
    <col customWidth="1" min="9" max="9" width="9.14"/>
  </cols>
  <sheetData>
    <row r="1" ht="48.75" customHeight="1">
      <c r="A1" s="2" t="s">
        <v>2</v>
      </c>
      <c r="B1" s="2" t="s">
        <v>9</v>
      </c>
      <c r="C1" s="2" t="s">
        <v>11</v>
      </c>
      <c r="D1" s="2" t="s">
        <v>13</v>
      </c>
      <c r="E1" s="2" t="s">
        <v>14</v>
      </c>
      <c r="F1" s="2" t="s">
        <v>15</v>
      </c>
      <c r="G1" s="2" t="s">
        <v>16</v>
      </c>
      <c r="H1" s="2" t="s">
        <v>18</v>
      </c>
      <c r="I1" s="2" t="s">
        <v>19</v>
      </c>
      <c r="J1" s="2" t="s">
        <v>21</v>
      </c>
      <c r="L1" s="3"/>
      <c r="M1" s="3"/>
      <c r="N1" s="3"/>
      <c r="O1" s="3"/>
      <c r="P1" s="3"/>
      <c r="Q1" s="3"/>
      <c r="R1" s="3"/>
      <c r="S1" s="3"/>
      <c r="T1" s="3"/>
      <c r="U1" s="3"/>
      <c r="V1" s="3"/>
      <c r="W1" s="3"/>
      <c r="X1" s="3"/>
      <c r="Y1" s="3"/>
      <c r="Z1" s="3"/>
      <c r="AA1" s="3"/>
      <c r="AB1" s="3"/>
      <c r="AC1" s="3"/>
    </row>
    <row r="2">
      <c r="A2" s="1"/>
      <c r="B2" s="1"/>
      <c r="C2" s="1" t="s">
        <v>23</v>
      </c>
      <c r="D2" s="1" t="s">
        <v>24</v>
      </c>
      <c r="E2" s="1">
        <v>25.0</v>
      </c>
      <c r="F2" s="1" t="s">
        <v>25</v>
      </c>
      <c r="G2" s="1" t="s">
        <v>26</v>
      </c>
      <c r="H2" s="1" t="s">
        <v>27</v>
      </c>
      <c r="I2" s="1">
        <v>1.0</v>
      </c>
      <c r="J2" s="1" t="s">
        <v>28</v>
      </c>
    </row>
    <row r="3">
      <c r="A3" s="1"/>
      <c r="B3" s="1" t="s">
        <v>29</v>
      </c>
      <c r="C3" s="1" t="s">
        <v>23</v>
      </c>
      <c r="D3" s="1" t="s">
        <v>24</v>
      </c>
      <c r="E3" s="1">
        <v>25.0</v>
      </c>
      <c r="F3" s="1" t="s">
        <v>25</v>
      </c>
      <c r="G3" s="1" t="s">
        <v>30</v>
      </c>
      <c r="H3" s="1" t="s">
        <v>27</v>
      </c>
      <c r="I3" s="1" t="s">
        <v>31</v>
      </c>
      <c r="J3" s="1" t="s">
        <v>32</v>
      </c>
    </row>
    <row r="5">
      <c r="A5" s="1"/>
      <c r="B5" s="1" t="s">
        <v>33</v>
      </c>
      <c r="C5" s="1" t="s">
        <v>34</v>
      </c>
      <c r="D5" s="1" t="s">
        <v>24</v>
      </c>
      <c r="E5" s="1">
        <v>37.0</v>
      </c>
      <c r="F5" s="1" t="s">
        <v>35</v>
      </c>
      <c r="G5" s="1" t="s">
        <v>26</v>
      </c>
      <c r="H5" s="1" t="s">
        <v>27</v>
      </c>
      <c r="I5" s="1">
        <v>3.0</v>
      </c>
    </row>
    <row r="6">
      <c r="A6" s="1"/>
      <c r="B6" s="1" t="s">
        <v>33</v>
      </c>
      <c r="C6" s="1" t="s">
        <v>36</v>
      </c>
      <c r="D6" s="1" t="s">
        <v>37</v>
      </c>
      <c r="E6" s="1">
        <v>37.0</v>
      </c>
      <c r="F6" s="1" t="s">
        <v>35</v>
      </c>
      <c r="G6" s="1" t="s">
        <v>30</v>
      </c>
      <c r="H6" s="1" t="s">
        <v>27</v>
      </c>
      <c r="I6" s="1">
        <v>3.0</v>
      </c>
    </row>
    <row r="7">
      <c r="A7" s="1"/>
      <c r="B7" s="1" t="s">
        <v>33</v>
      </c>
      <c r="C7" s="1" t="s">
        <v>38</v>
      </c>
      <c r="D7" s="1" t="s">
        <v>24</v>
      </c>
      <c r="E7" s="1">
        <v>37.0</v>
      </c>
      <c r="F7" s="1" t="s">
        <v>35</v>
      </c>
      <c r="G7" s="1" t="s">
        <v>30</v>
      </c>
      <c r="H7" s="1" t="s">
        <v>27</v>
      </c>
      <c r="I7" s="1">
        <v>3.0</v>
      </c>
    </row>
    <row r="8">
      <c r="A8" s="1"/>
      <c r="B8" s="1" t="s">
        <v>33</v>
      </c>
      <c r="C8" s="1" t="s">
        <v>39</v>
      </c>
      <c r="D8" s="1" t="s">
        <v>40</v>
      </c>
      <c r="E8" s="1">
        <v>37.0</v>
      </c>
      <c r="F8" s="1" t="s">
        <v>35</v>
      </c>
      <c r="G8" s="1" t="s">
        <v>26</v>
      </c>
      <c r="H8" s="1" t="s">
        <v>27</v>
      </c>
      <c r="I8" s="1">
        <v>3.0</v>
      </c>
    </row>
    <row r="9">
      <c r="A9" s="1"/>
      <c r="B9" s="1" t="s">
        <v>41</v>
      </c>
      <c r="C9" s="1" t="s">
        <v>42</v>
      </c>
      <c r="D9" s="1" t="s">
        <v>24</v>
      </c>
      <c r="E9" s="1">
        <v>37.0</v>
      </c>
      <c r="F9" s="1" t="s">
        <v>43</v>
      </c>
      <c r="G9" s="1" t="s">
        <v>26</v>
      </c>
      <c r="H9" s="1" t="s">
        <v>27</v>
      </c>
      <c r="I9" s="1">
        <v>2.0</v>
      </c>
    </row>
    <row r="10">
      <c r="A10" s="1"/>
      <c r="B10" s="1" t="s">
        <v>44</v>
      </c>
      <c r="C10" s="1" t="s">
        <v>45</v>
      </c>
      <c r="D10" s="1" t="s">
        <v>37</v>
      </c>
      <c r="E10" s="1">
        <v>25.0</v>
      </c>
      <c r="F10" s="1" t="s">
        <v>43</v>
      </c>
      <c r="G10" s="1" t="s">
        <v>30</v>
      </c>
      <c r="H10" s="1" t="s">
        <v>27</v>
      </c>
      <c r="I10" s="1">
        <v>2.0</v>
      </c>
      <c r="J10" s="1" t="s">
        <v>48</v>
      </c>
    </row>
    <row r="11">
      <c r="A11" s="1"/>
      <c r="B11" s="1" t="s">
        <v>41</v>
      </c>
      <c r="C11" s="1" t="s">
        <v>49</v>
      </c>
      <c r="D11" s="1" t="s">
        <v>40</v>
      </c>
      <c r="E11" s="1">
        <v>37.0</v>
      </c>
      <c r="F11" s="1" t="s">
        <v>50</v>
      </c>
      <c r="G11" s="1" t="s">
        <v>30</v>
      </c>
      <c r="H11" s="1" t="s">
        <v>27</v>
      </c>
      <c r="I11" s="1">
        <v>2.0</v>
      </c>
    </row>
    <row r="12">
      <c r="A12" s="1"/>
      <c r="B12" s="1" t="s">
        <v>44</v>
      </c>
      <c r="C12" s="1" t="s">
        <v>51</v>
      </c>
      <c r="D12" s="1" t="s">
        <v>40</v>
      </c>
      <c r="E12" s="1">
        <v>25.0</v>
      </c>
      <c r="F12" s="1" t="s">
        <v>50</v>
      </c>
      <c r="G12" s="1" t="s">
        <v>26</v>
      </c>
      <c r="H12" s="1" t="s">
        <v>27</v>
      </c>
      <c r="I12" s="1">
        <v>2.0</v>
      </c>
      <c r="J12" s="4" t="s">
        <v>52</v>
      </c>
    </row>
    <row r="13">
      <c r="A13" s="1"/>
      <c r="B13" s="1" t="s">
        <v>53</v>
      </c>
      <c r="C13" s="1" t="s">
        <v>54</v>
      </c>
      <c r="D13" s="1" t="s">
        <v>40</v>
      </c>
      <c r="E13" s="1">
        <v>25.0</v>
      </c>
      <c r="F13" s="1" t="s">
        <v>43</v>
      </c>
      <c r="G13" s="1" t="s">
        <v>30</v>
      </c>
      <c r="H13" s="1" t="s">
        <v>27</v>
      </c>
      <c r="I13" s="1">
        <v>1.0</v>
      </c>
    </row>
    <row r="14">
      <c r="A14" s="1"/>
      <c r="B14" s="1" t="s">
        <v>53</v>
      </c>
      <c r="C14" s="1" t="s">
        <v>56</v>
      </c>
      <c r="D14" s="1" t="s">
        <v>40</v>
      </c>
      <c r="E14" s="1">
        <v>37.0</v>
      </c>
      <c r="F14" s="1" t="s">
        <v>50</v>
      </c>
      <c r="G14" s="1" t="s">
        <v>26</v>
      </c>
      <c r="H14" s="1" t="s">
        <v>27</v>
      </c>
      <c r="I14" s="1">
        <v>1.0</v>
      </c>
      <c r="J14" s="1" t="s">
        <v>57</v>
      </c>
    </row>
    <row r="15">
      <c r="A15" s="1"/>
      <c r="B15" s="1" t="s">
        <v>53</v>
      </c>
      <c r="C15" s="1" t="s">
        <v>45</v>
      </c>
      <c r="D15" s="1" t="s">
        <v>37</v>
      </c>
      <c r="E15" s="1">
        <v>25.0</v>
      </c>
      <c r="F15" s="1" t="s">
        <v>43</v>
      </c>
      <c r="G15" s="1" t="s">
        <v>30</v>
      </c>
      <c r="H15" s="1" t="s">
        <v>27</v>
      </c>
      <c r="I15" s="1">
        <v>1.0</v>
      </c>
    </row>
    <row r="16">
      <c r="A16" s="1"/>
      <c r="B16" s="1" t="s">
        <v>53</v>
      </c>
      <c r="C16" s="1" t="s">
        <v>59</v>
      </c>
      <c r="D16" s="1" t="s">
        <v>37</v>
      </c>
      <c r="E16" s="1">
        <v>37.0</v>
      </c>
      <c r="F16" s="1" t="s">
        <v>43</v>
      </c>
      <c r="G16" s="1" t="s">
        <v>30</v>
      </c>
      <c r="H16" s="1" t="s">
        <v>27</v>
      </c>
      <c r="I16" s="1">
        <v>1.0</v>
      </c>
    </row>
    <row r="17">
      <c r="A17" s="1"/>
      <c r="B17" s="1" t="s">
        <v>60</v>
      </c>
      <c r="C17" s="1" t="s">
        <v>61</v>
      </c>
      <c r="D17" s="1" t="s">
        <v>24</v>
      </c>
      <c r="E17" s="1">
        <v>37.0</v>
      </c>
      <c r="F17" s="1" t="s">
        <v>43</v>
      </c>
      <c r="G17" s="1" t="s">
        <v>30</v>
      </c>
      <c r="H17" s="1" t="s">
        <v>27</v>
      </c>
      <c r="I17" s="1">
        <v>1.0</v>
      </c>
    </row>
    <row r="18">
      <c r="A18" s="1"/>
      <c r="B18" s="1" t="s">
        <v>60</v>
      </c>
      <c r="C18" s="1" t="s">
        <v>63</v>
      </c>
      <c r="D18" s="1" t="s">
        <v>40</v>
      </c>
      <c r="E18" s="1">
        <v>37.0</v>
      </c>
      <c r="F18" s="1" t="s">
        <v>43</v>
      </c>
      <c r="G18" s="1" t="s">
        <v>30</v>
      </c>
      <c r="H18" s="1" t="s">
        <v>27</v>
      </c>
      <c r="I18" s="1">
        <v>1.0</v>
      </c>
      <c r="J18" s="1" t="s">
        <v>64</v>
      </c>
    </row>
    <row r="19">
      <c r="A19" s="1"/>
      <c r="B19" s="1" t="s">
        <v>60</v>
      </c>
      <c r="C19" s="1" t="s">
        <v>65</v>
      </c>
      <c r="D19" s="1" t="s">
        <v>24</v>
      </c>
      <c r="E19" s="1">
        <v>25.0</v>
      </c>
      <c r="F19" s="1" t="s">
        <v>43</v>
      </c>
      <c r="G19" s="1" t="s">
        <v>26</v>
      </c>
      <c r="H19" s="1" t="s">
        <v>27</v>
      </c>
      <c r="I19" s="1">
        <v>1.0</v>
      </c>
    </row>
    <row r="20">
      <c r="A20" s="1"/>
      <c r="B20" s="1" t="s">
        <v>24</v>
      </c>
      <c r="C20" s="1" t="s">
        <v>66</v>
      </c>
      <c r="D20" s="1" t="s">
        <v>24</v>
      </c>
      <c r="E20" s="1">
        <v>25.0</v>
      </c>
      <c r="F20" s="1" t="s">
        <v>50</v>
      </c>
      <c r="G20" s="1" t="s">
        <v>26</v>
      </c>
      <c r="H20" s="1" t="s">
        <v>67</v>
      </c>
      <c r="I20" s="1">
        <v>1.0</v>
      </c>
    </row>
    <row r="21">
      <c r="A21" s="1"/>
      <c r="B21" s="1" t="s">
        <v>24</v>
      </c>
      <c r="C21" s="1" t="s">
        <v>68</v>
      </c>
      <c r="D21" s="1" t="s">
        <v>24</v>
      </c>
      <c r="E21" s="1">
        <v>37.0</v>
      </c>
      <c r="F21" s="1" t="s">
        <v>50</v>
      </c>
      <c r="G21" s="1" t="s">
        <v>30</v>
      </c>
      <c r="H21" s="1" t="s">
        <v>67</v>
      </c>
      <c r="I21" s="1">
        <v>1.0</v>
      </c>
      <c r="J21" s="1" t="s">
        <v>69</v>
      </c>
    </row>
    <row r="22">
      <c r="A22" s="1"/>
      <c r="B22" s="1" t="s">
        <v>24</v>
      </c>
      <c r="C22" s="1" t="s">
        <v>70</v>
      </c>
      <c r="D22" s="1" t="s">
        <v>40</v>
      </c>
      <c r="E22" s="1">
        <v>25.0</v>
      </c>
      <c r="F22" s="1" t="s">
        <v>50</v>
      </c>
      <c r="G22" s="1" t="s">
        <v>26</v>
      </c>
      <c r="H22" s="1" t="s">
        <v>67</v>
      </c>
      <c r="I22" s="1">
        <v>1.0</v>
      </c>
    </row>
    <row r="23">
      <c r="A23" s="1"/>
      <c r="B23" s="1" t="s">
        <v>71</v>
      </c>
      <c r="C23" s="1" t="s">
        <v>72</v>
      </c>
      <c r="D23" s="1" t="s">
        <v>37</v>
      </c>
      <c r="E23" s="1">
        <v>25.0</v>
      </c>
      <c r="F23" s="1" t="s">
        <v>35</v>
      </c>
      <c r="G23" s="1" t="s">
        <v>26</v>
      </c>
      <c r="H23" s="1" t="s">
        <v>73</v>
      </c>
      <c r="I23" s="1">
        <v>1.0</v>
      </c>
    </row>
    <row r="24">
      <c r="A24" s="1"/>
      <c r="B24" s="1" t="s">
        <v>71</v>
      </c>
      <c r="C24" s="1" t="s">
        <v>74</v>
      </c>
      <c r="D24" s="1" t="s">
        <v>40</v>
      </c>
      <c r="E24" s="1">
        <v>37.0</v>
      </c>
      <c r="F24" s="1" t="s">
        <v>35</v>
      </c>
      <c r="G24" s="1" t="s">
        <v>26</v>
      </c>
      <c r="H24" s="1" t="s">
        <v>73</v>
      </c>
      <c r="I24" s="1">
        <v>1.0</v>
      </c>
    </row>
    <row r="25">
      <c r="A25" s="1"/>
      <c r="B25" s="1" t="s">
        <v>71</v>
      </c>
      <c r="C25" s="1" t="s">
        <v>76</v>
      </c>
      <c r="D25" s="1" t="s">
        <v>24</v>
      </c>
      <c r="E25" s="1">
        <v>25.0</v>
      </c>
      <c r="F25" s="1" t="s">
        <v>35</v>
      </c>
      <c r="G25" s="1" t="s">
        <v>30</v>
      </c>
      <c r="H25" s="1" t="s">
        <v>73</v>
      </c>
      <c r="I25" s="1">
        <v>1.0</v>
      </c>
      <c r="J25" s="1" t="s">
        <v>77</v>
      </c>
    </row>
    <row r="26">
      <c r="A26" s="1"/>
      <c r="B26" s="1" t="s">
        <v>78</v>
      </c>
      <c r="C26" s="1" t="s">
        <v>80</v>
      </c>
      <c r="D26" s="1" t="s">
        <v>37</v>
      </c>
      <c r="E26" s="1">
        <v>37.0</v>
      </c>
      <c r="F26" s="1" t="s">
        <v>43</v>
      </c>
      <c r="G26" s="1" t="s">
        <v>26</v>
      </c>
      <c r="H26" s="1" t="s">
        <v>27</v>
      </c>
      <c r="I26" s="1">
        <v>1.0</v>
      </c>
    </row>
    <row r="27">
      <c r="A27" s="1"/>
      <c r="B27" s="1" t="s">
        <v>78</v>
      </c>
      <c r="C27" s="1" t="s">
        <v>81</v>
      </c>
      <c r="D27" s="1" t="s">
        <v>37</v>
      </c>
      <c r="E27" s="1">
        <v>37.0</v>
      </c>
      <c r="F27" s="1" t="s">
        <v>50</v>
      </c>
      <c r="G27" s="1" t="s">
        <v>30</v>
      </c>
      <c r="H27" s="1" t="s">
        <v>27</v>
      </c>
      <c r="I27" s="1">
        <v>1.0</v>
      </c>
    </row>
    <row r="28">
      <c r="A28" s="1"/>
      <c r="B28" s="1" t="s">
        <v>78</v>
      </c>
      <c r="C28" s="1" t="s">
        <v>82</v>
      </c>
      <c r="D28" s="1" t="s">
        <v>37</v>
      </c>
      <c r="E28" s="1">
        <v>25.0</v>
      </c>
      <c r="F28" s="1" t="s">
        <v>43</v>
      </c>
      <c r="G28" s="1" t="s">
        <v>26</v>
      </c>
      <c r="H28" s="1" t="s">
        <v>27</v>
      </c>
      <c r="I28" s="1">
        <v>1.0</v>
      </c>
    </row>
    <row r="29">
      <c r="A29" s="1"/>
      <c r="B29" s="1" t="s">
        <v>78</v>
      </c>
      <c r="C29" s="1" t="s">
        <v>83</v>
      </c>
      <c r="D29" s="1" t="s">
        <v>40</v>
      </c>
      <c r="E29" s="1">
        <v>25.0</v>
      </c>
      <c r="F29" s="1" t="s">
        <v>43</v>
      </c>
      <c r="G29" s="1" t="s">
        <v>26</v>
      </c>
      <c r="H29" s="1" t="s">
        <v>27</v>
      </c>
      <c r="I29" s="1">
        <v>1.0</v>
      </c>
    </row>
    <row r="30">
      <c r="A30" s="1"/>
      <c r="B30" s="1" t="s">
        <v>84</v>
      </c>
      <c r="C30" s="1" t="s">
        <v>85</v>
      </c>
      <c r="D30" s="1" t="s">
        <v>37</v>
      </c>
      <c r="E30" s="1">
        <v>37.0</v>
      </c>
      <c r="F30" s="1" t="s">
        <v>50</v>
      </c>
      <c r="G30" s="1" t="s">
        <v>30</v>
      </c>
      <c r="H30" s="1" t="s">
        <v>73</v>
      </c>
      <c r="I30" s="1">
        <v>2.0</v>
      </c>
    </row>
    <row r="31">
      <c r="A31" s="1"/>
      <c r="B31" s="1" t="s">
        <v>84</v>
      </c>
      <c r="C31" s="1" t="s">
        <v>87</v>
      </c>
      <c r="D31" s="1" t="s">
        <v>37</v>
      </c>
      <c r="E31" s="1">
        <v>25.0</v>
      </c>
      <c r="F31" s="1" t="s">
        <v>88</v>
      </c>
      <c r="G31" s="1" t="s">
        <v>26</v>
      </c>
      <c r="H31" s="1" t="s">
        <v>73</v>
      </c>
      <c r="I31" s="1">
        <v>2.0</v>
      </c>
    </row>
    <row r="32">
      <c r="A32" s="1"/>
      <c r="B32" s="1" t="s">
        <v>84</v>
      </c>
      <c r="C32" s="1" t="s">
        <v>90</v>
      </c>
      <c r="D32" s="1" t="s">
        <v>40</v>
      </c>
      <c r="E32" s="1">
        <v>25.0</v>
      </c>
      <c r="F32" s="1" t="s">
        <v>50</v>
      </c>
      <c r="G32" s="1" t="s">
        <v>30</v>
      </c>
      <c r="H32" s="1" t="s">
        <v>73</v>
      </c>
      <c r="I32" s="1">
        <v>2.0</v>
      </c>
    </row>
    <row r="33">
      <c r="A33" s="1"/>
      <c r="B33" s="1" t="s">
        <v>92</v>
      </c>
      <c r="C33" s="1" t="s">
        <v>93</v>
      </c>
      <c r="D33" s="1" t="s">
        <v>37</v>
      </c>
      <c r="E33" s="1">
        <v>25.0</v>
      </c>
      <c r="F33" s="1" t="s">
        <v>50</v>
      </c>
      <c r="G33" s="1" t="s">
        <v>30</v>
      </c>
      <c r="H33" s="1" t="s">
        <v>67</v>
      </c>
      <c r="I33" s="1">
        <v>1.0</v>
      </c>
    </row>
    <row r="34">
      <c r="A34" s="5"/>
      <c r="B34" s="5" t="s">
        <v>95</v>
      </c>
      <c r="C34" s="5" t="s">
        <v>96</v>
      </c>
      <c r="D34" s="5" t="s">
        <v>37</v>
      </c>
      <c r="E34" s="5">
        <v>25.0</v>
      </c>
      <c r="F34" s="5" t="s">
        <v>88</v>
      </c>
      <c r="G34" s="5" t="s">
        <v>30</v>
      </c>
      <c r="H34" s="5" t="s">
        <v>67</v>
      </c>
      <c r="I34" s="5">
        <v>3.0</v>
      </c>
    </row>
    <row r="35">
      <c r="A35" s="1"/>
      <c r="B35" s="1" t="s">
        <v>92</v>
      </c>
      <c r="C35" s="1" t="s">
        <v>97</v>
      </c>
      <c r="D35" s="1" t="s">
        <v>24</v>
      </c>
      <c r="E35" s="1">
        <v>37.0</v>
      </c>
      <c r="F35" s="1" t="s">
        <v>50</v>
      </c>
      <c r="G35" s="1" t="s">
        <v>26</v>
      </c>
      <c r="H35" s="1" t="s">
        <v>67</v>
      </c>
      <c r="I35" s="1">
        <v>1.0</v>
      </c>
    </row>
    <row r="36">
      <c r="A36" s="1"/>
      <c r="B36" s="1" t="s">
        <v>92</v>
      </c>
      <c r="C36" s="1" t="s">
        <v>98</v>
      </c>
      <c r="D36" s="1" t="s">
        <v>40</v>
      </c>
      <c r="E36" s="1">
        <v>37.0</v>
      </c>
      <c r="F36" s="1" t="s">
        <v>50</v>
      </c>
      <c r="G36" s="1" t="s">
        <v>30</v>
      </c>
      <c r="H36" s="1" t="s">
        <v>67</v>
      </c>
      <c r="I36" s="1">
        <v>1.0</v>
      </c>
      <c r="J36" s="1" t="s">
        <v>100</v>
      </c>
    </row>
    <row r="37">
      <c r="A37" s="1"/>
      <c r="B37" s="1" t="s">
        <v>95</v>
      </c>
      <c r="C37" s="1" t="s">
        <v>101</v>
      </c>
      <c r="D37" s="1" t="s">
        <v>40</v>
      </c>
      <c r="E37" s="1">
        <v>25.0</v>
      </c>
      <c r="F37" s="1" t="s">
        <v>50</v>
      </c>
      <c r="G37" s="1" t="s">
        <v>30</v>
      </c>
      <c r="H37" s="1" t="s">
        <v>67</v>
      </c>
      <c r="I37" s="1">
        <v>3.0</v>
      </c>
      <c r="J37" s="1" t="s">
        <v>102</v>
      </c>
    </row>
    <row r="38">
      <c r="A38" s="1"/>
      <c r="B38" s="1" t="s">
        <v>95</v>
      </c>
      <c r="C38" s="1" t="s">
        <v>103</v>
      </c>
      <c r="D38" s="1" t="s">
        <v>40</v>
      </c>
      <c r="E38" s="1">
        <v>25.0</v>
      </c>
      <c r="F38" s="1" t="s">
        <v>88</v>
      </c>
      <c r="G38" s="1" t="s">
        <v>26</v>
      </c>
      <c r="H38" s="1" t="s">
        <v>67</v>
      </c>
      <c r="I38" s="1">
        <v>3.0</v>
      </c>
    </row>
    <row r="39">
      <c r="A39" s="1"/>
      <c r="B39" s="1" t="s">
        <v>95</v>
      </c>
      <c r="C39" s="1" t="s">
        <v>104</v>
      </c>
      <c r="D39" s="1" t="s">
        <v>40</v>
      </c>
      <c r="E39" s="1">
        <v>25.0</v>
      </c>
      <c r="F39" s="1" t="s">
        <v>88</v>
      </c>
      <c r="G39" s="1" t="s">
        <v>30</v>
      </c>
      <c r="H39" s="1" t="s">
        <v>67</v>
      </c>
      <c r="I39" s="1">
        <v>3.0</v>
      </c>
      <c r="J39" s="1" t="s">
        <v>102</v>
      </c>
    </row>
    <row r="40">
      <c r="A40" s="1"/>
      <c r="B40" s="1" t="s">
        <v>106</v>
      </c>
      <c r="C40" s="1" t="s">
        <v>107</v>
      </c>
      <c r="D40" s="1" t="s">
        <v>37</v>
      </c>
      <c r="E40" s="1">
        <v>37.0</v>
      </c>
      <c r="F40" s="1" t="s">
        <v>88</v>
      </c>
      <c r="G40" s="1" t="s">
        <v>26</v>
      </c>
      <c r="H40" s="1" t="s">
        <v>67</v>
      </c>
      <c r="I40" s="1">
        <v>2.0</v>
      </c>
    </row>
    <row r="41">
      <c r="A41" s="1"/>
      <c r="B41" s="1" t="s">
        <v>106</v>
      </c>
      <c r="C41" s="1" t="s">
        <v>108</v>
      </c>
      <c r="D41" s="1" t="s">
        <v>40</v>
      </c>
      <c r="E41" s="1">
        <v>37.0</v>
      </c>
      <c r="F41" s="1" t="s">
        <v>50</v>
      </c>
      <c r="G41" s="1" t="s">
        <v>26</v>
      </c>
      <c r="H41" s="1" t="s">
        <v>67</v>
      </c>
      <c r="I41" s="1">
        <v>2.0</v>
      </c>
    </row>
    <row r="42">
      <c r="A42" s="1"/>
      <c r="B42" s="1" t="s">
        <v>106</v>
      </c>
      <c r="C42" s="1" t="s">
        <v>109</v>
      </c>
      <c r="D42" s="1" t="s">
        <v>24</v>
      </c>
      <c r="E42" s="1">
        <v>25.0</v>
      </c>
      <c r="F42" s="1" t="s">
        <v>50</v>
      </c>
      <c r="G42" s="1" t="s">
        <v>30</v>
      </c>
      <c r="H42" s="1" t="s">
        <v>67</v>
      </c>
      <c r="I42" s="1">
        <v>2.0</v>
      </c>
    </row>
    <row r="43">
      <c r="A43" s="1"/>
      <c r="B43" s="1" t="s">
        <v>110</v>
      </c>
      <c r="C43" s="1" t="s">
        <v>111</v>
      </c>
      <c r="D43" s="1" t="s">
        <v>40</v>
      </c>
      <c r="E43" s="1">
        <v>37.0</v>
      </c>
      <c r="F43" s="1" t="s">
        <v>88</v>
      </c>
      <c r="G43" s="1" t="s">
        <v>30</v>
      </c>
      <c r="H43" s="1" t="s">
        <v>73</v>
      </c>
      <c r="I43" s="1">
        <v>3.0</v>
      </c>
    </row>
    <row r="44">
      <c r="A44" s="1"/>
      <c r="B44" s="1" t="s">
        <v>110</v>
      </c>
      <c r="C44" s="1" t="s">
        <v>112</v>
      </c>
      <c r="D44" s="1" t="s">
        <v>40</v>
      </c>
      <c r="E44" s="1">
        <v>37.0</v>
      </c>
      <c r="F44" s="1" t="s">
        <v>88</v>
      </c>
      <c r="G44" s="1" t="s">
        <v>26</v>
      </c>
      <c r="H44" s="1" t="s">
        <v>73</v>
      </c>
      <c r="I44" s="1">
        <v>3.0</v>
      </c>
    </row>
    <row r="45">
      <c r="A45" s="1"/>
      <c r="B45" s="1" t="s">
        <v>110</v>
      </c>
      <c r="C45" s="1" t="s">
        <v>113</v>
      </c>
      <c r="D45" s="1" t="s">
        <v>37</v>
      </c>
      <c r="E45" s="1">
        <v>25.0</v>
      </c>
      <c r="F45" s="1" t="s">
        <v>50</v>
      </c>
      <c r="G45" s="1" t="s">
        <v>26</v>
      </c>
      <c r="H45" s="1" t="s">
        <v>73</v>
      </c>
      <c r="I45" s="1">
        <v>3.0</v>
      </c>
    </row>
    <row r="46">
      <c r="A46" s="1"/>
      <c r="B46" s="1" t="s">
        <v>110</v>
      </c>
      <c r="C46" s="1" t="s">
        <v>114</v>
      </c>
      <c r="D46" s="1" t="s">
        <v>24</v>
      </c>
      <c r="E46" s="1">
        <v>25.0</v>
      </c>
      <c r="F46" s="1" t="s">
        <v>88</v>
      </c>
      <c r="G46" s="1" t="s">
        <v>26</v>
      </c>
      <c r="H46" s="1" t="s">
        <v>73</v>
      </c>
      <c r="I46" s="1">
        <v>3.0</v>
      </c>
    </row>
    <row r="47">
      <c r="A47" s="1"/>
      <c r="B47" s="1" t="s">
        <v>116</v>
      </c>
      <c r="C47" s="1" t="s">
        <v>117</v>
      </c>
      <c r="D47" s="1" t="s">
        <v>37</v>
      </c>
      <c r="E47" s="1">
        <v>37.0</v>
      </c>
      <c r="F47" s="1" t="s">
        <v>88</v>
      </c>
      <c r="G47" s="1" t="s">
        <v>30</v>
      </c>
      <c r="H47" s="1" t="s">
        <v>73</v>
      </c>
      <c r="I47" s="1">
        <v>2.0</v>
      </c>
    </row>
    <row r="48">
      <c r="A48" s="7"/>
      <c r="B48" s="7" t="s">
        <v>116</v>
      </c>
      <c r="C48" s="1" t="s">
        <v>120</v>
      </c>
      <c r="D48" s="1" t="s">
        <v>40</v>
      </c>
      <c r="E48" s="1">
        <v>25.0</v>
      </c>
      <c r="F48" s="1" t="s">
        <v>88</v>
      </c>
      <c r="G48" s="1" t="s">
        <v>26</v>
      </c>
      <c r="H48" s="1" t="s">
        <v>73</v>
      </c>
      <c r="I48" s="1">
        <v>2.0</v>
      </c>
    </row>
    <row r="49">
      <c r="A49" s="7"/>
      <c r="B49" s="7" t="s">
        <v>116</v>
      </c>
      <c r="C49" s="1" t="s">
        <v>121</v>
      </c>
      <c r="D49" s="1" t="s">
        <v>24</v>
      </c>
      <c r="E49" s="1">
        <v>37.0</v>
      </c>
      <c r="F49" s="1" t="s">
        <v>88</v>
      </c>
      <c r="G49" s="1" t="s">
        <v>30</v>
      </c>
      <c r="H49" s="1" t="s">
        <v>73</v>
      </c>
      <c r="I49" s="1">
        <v>2.0</v>
      </c>
    </row>
    <row r="50">
      <c r="A50" s="7"/>
      <c r="B50" s="7" t="s">
        <v>116</v>
      </c>
      <c r="C50" s="1" t="s">
        <v>123</v>
      </c>
      <c r="D50" s="1" t="s">
        <v>24</v>
      </c>
      <c r="E50" s="1">
        <v>25.0</v>
      </c>
      <c r="F50" s="1" t="s">
        <v>50</v>
      </c>
      <c r="G50" s="1" t="s">
        <v>26</v>
      </c>
      <c r="H50" s="1" t="s">
        <v>73</v>
      </c>
      <c r="I50" s="1">
        <v>2.0</v>
      </c>
    </row>
    <row r="51">
      <c r="A51" s="1"/>
      <c r="B51" s="1" t="s">
        <v>124</v>
      </c>
      <c r="C51" s="1" t="s">
        <v>65</v>
      </c>
      <c r="D51" s="1" t="s">
        <v>24</v>
      </c>
      <c r="E51" s="1">
        <v>25.0</v>
      </c>
      <c r="F51" s="1" t="s">
        <v>88</v>
      </c>
      <c r="G51" s="1" t="s">
        <v>26</v>
      </c>
      <c r="H51" s="1" t="s">
        <v>27</v>
      </c>
      <c r="I51" s="1">
        <v>2.0</v>
      </c>
    </row>
    <row r="52">
      <c r="A52" s="1"/>
      <c r="B52" s="1" t="s">
        <v>124</v>
      </c>
      <c r="C52" s="1" t="s">
        <v>54</v>
      </c>
      <c r="D52" s="1" t="s">
        <v>40</v>
      </c>
      <c r="E52" s="1">
        <v>25.0</v>
      </c>
      <c r="F52" s="1" t="s">
        <v>88</v>
      </c>
      <c r="G52" s="1" t="s">
        <v>30</v>
      </c>
      <c r="H52" s="1" t="s">
        <v>27</v>
      </c>
      <c r="I52" s="1">
        <v>2.0</v>
      </c>
    </row>
    <row r="53">
      <c r="A53" s="1"/>
      <c r="B53" s="1" t="s">
        <v>124</v>
      </c>
      <c r="C53" s="1" t="s">
        <v>125</v>
      </c>
      <c r="D53" s="1" t="s">
        <v>24</v>
      </c>
      <c r="E53" s="1">
        <v>25.0</v>
      </c>
      <c r="F53" s="1" t="s">
        <v>88</v>
      </c>
      <c r="G53" s="1" t="s">
        <v>30</v>
      </c>
      <c r="H53" s="1" t="s">
        <v>27</v>
      </c>
      <c r="I53" s="1">
        <v>2.0</v>
      </c>
    </row>
    <row r="54">
      <c r="A54" s="1"/>
      <c r="B54" s="1" t="s">
        <v>124</v>
      </c>
      <c r="C54" s="1" t="s">
        <v>126</v>
      </c>
      <c r="D54" s="1" t="s">
        <v>37</v>
      </c>
      <c r="E54" s="1">
        <v>37.0</v>
      </c>
      <c r="F54" s="1" t="s">
        <v>50</v>
      </c>
      <c r="G54" s="1" t="s">
        <v>26</v>
      </c>
      <c r="H54" s="1" t="s">
        <v>27</v>
      </c>
      <c r="I54" s="1">
        <v>2.0</v>
      </c>
    </row>
    <row r="55">
      <c r="A55" s="1"/>
      <c r="B55" s="1" t="s">
        <v>128</v>
      </c>
      <c r="C55" s="1" t="s">
        <v>129</v>
      </c>
      <c r="D55" s="1" t="s">
        <v>37</v>
      </c>
      <c r="E55" s="1">
        <v>25.0</v>
      </c>
      <c r="F55" s="1" t="s">
        <v>50</v>
      </c>
      <c r="G55" s="1" t="s">
        <v>30</v>
      </c>
      <c r="H55" s="1" t="s">
        <v>27</v>
      </c>
      <c r="I55" s="1">
        <v>3.0</v>
      </c>
    </row>
    <row r="56">
      <c r="A56" s="1"/>
      <c r="B56" s="1" t="s">
        <v>128</v>
      </c>
      <c r="C56" s="1" t="s">
        <v>132</v>
      </c>
      <c r="D56" s="1" t="s">
        <v>24</v>
      </c>
      <c r="E56" s="1">
        <v>25.0</v>
      </c>
      <c r="F56" s="1" t="s">
        <v>50</v>
      </c>
      <c r="G56" s="1" t="s">
        <v>26</v>
      </c>
      <c r="H56" s="1" t="s">
        <v>27</v>
      </c>
      <c r="I56" s="1">
        <v>3.0</v>
      </c>
    </row>
    <row r="57">
      <c r="A57" s="1"/>
      <c r="B57" s="1" t="s">
        <v>128</v>
      </c>
      <c r="C57" s="1" t="s">
        <v>135</v>
      </c>
      <c r="D57" s="1" t="s">
        <v>24</v>
      </c>
      <c r="E57" s="1">
        <v>37.0</v>
      </c>
      <c r="F57" s="1" t="s">
        <v>88</v>
      </c>
      <c r="G57" s="1" t="s">
        <v>30</v>
      </c>
      <c r="H57" s="1" t="s">
        <v>27</v>
      </c>
      <c r="I57" s="1">
        <v>3.0</v>
      </c>
    </row>
    <row r="58">
      <c r="A58" s="1"/>
      <c r="B58" s="1" t="s">
        <v>128</v>
      </c>
      <c r="C58" s="1" t="s">
        <v>137</v>
      </c>
      <c r="D58" s="1" t="s">
        <v>37</v>
      </c>
      <c r="E58" s="1">
        <v>37.0</v>
      </c>
      <c r="F58" s="1" t="s">
        <v>50</v>
      </c>
      <c r="G58" s="1" t="s">
        <v>26</v>
      </c>
      <c r="H58" s="1" t="s">
        <v>27</v>
      </c>
      <c r="I58" s="1">
        <v>3.0</v>
      </c>
    </row>
    <row r="59">
      <c r="A59" s="1"/>
      <c r="B59" s="1" t="s">
        <v>140</v>
      </c>
      <c r="C59" s="8" t="s">
        <v>141</v>
      </c>
      <c r="D59" s="1" t="s">
        <v>37</v>
      </c>
      <c r="E59" s="1">
        <v>37.0</v>
      </c>
      <c r="F59" s="1" t="s">
        <v>50</v>
      </c>
      <c r="G59" s="1" t="s">
        <v>26</v>
      </c>
      <c r="H59" s="1" t="s">
        <v>73</v>
      </c>
      <c r="I59" s="1">
        <v>1.0</v>
      </c>
    </row>
    <row r="60">
      <c r="A60" s="1"/>
      <c r="B60" s="1" t="s">
        <v>140</v>
      </c>
      <c r="C60" s="8" t="s">
        <v>143</v>
      </c>
      <c r="E60" s="1">
        <v>25.0</v>
      </c>
      <c r="F60" s="1" t="s">
        <v>50</v>
      </c>
      <c r="G60" s="1" t="s">
        <v>30</v>
      </c>
      <c r="H60" s="1" t="s">
        <v>73</v>
      </c>
      <c r="I60" s="1">
        <v>1.0</v>
      </c>
    </row>
    <row r="61">
      <c r="A61" s="1"/>
      <c r="B61" s="1" t="s">
        <v>140</v>
      </c>
      <c r="C61" s="8" t="s">
        <v>144</v>
      </c>
      <c r="E61" s="1">
        <v>37.0</v>
      </c>
      <c r="F61" s="1" t="s">
        <v>88</v>
      </c>
      <c r="G61" s="1" t="s">
        <v>26</v>
      </c>
      <c r="H61" s="1" t="s">
        <v>73</v>
      </c>
      <c r="I61" s="1">
        <v>1.0</v>
      </c>
      <c r="J61" s="1" t="s">
        <v>146</v>
      </c>
    </row>
    <row r="62">
      <c r="A62" s="1"/>
      <c r="B62" s="1" t="s">
        <v>140</v>
      </c>
      <c r="C62" s="8" t="s">
        <v>147</v>
      </c>
      <c r="E62" s="1">
        <v>25.0</v>
      </c>
      <c r="F62" s="1" t="s">
        <v>88</v>
      </c>
      <c r="G62" s="1" t="s">
        <v>30</v>
      </c>
      <c r="H62" s="1" t="s">
        <v>73</v>
      </c>
      <c r="I62" s="1">
        <v>1.0</v>
      </c>
      <c r="J62" s="1" t="s">
        <v>151</v>
      </c>
    </row>
    <row r="63">
      <c r="A63" s="1"/>
      <c r="B63" s="1" t="s">
        <v>153</v>
      </c>
      <c r="C63" s="1" t="s">
        <v>155</v>
      </c>
      <c r="D63" s="1" t="s">
        <v>37</v>
      </c>
      <c r="E63" s="1">
        <v>25.0</v>
      </c>
      <c r="F63" s="1" t="s">
        <v>50</v>
      </c>
      <c r="G63" s="1" t="s">
        <v>30</v>
      </c>
      <c r="H63" s="1" t="s">
        <v>67</v>
      </c>
      <c r="I63" s="1">
        <v>2.0</v>
      </c>
    </row>
    <row r="64">
      <c r="A64" s="1"/>
      <c r="B64" s="1" t="s">
        <v>153</v>
      </c>
      <c r="C64" s="1" t="s">
        <v>158</v>
      </c>
      <c r="D64" s="1" t="s">
        <v>24</v>
      </c>
      <c r="E64" s="1">
        <v>37.0</v>
      </c>
      <c r="F64" s="1" t="s">
        <v>50</v>
      </c>
      <c r="G64" s="1" t="s">
        <v>26</v>
      </c>
      <c r="H64" s="1" t="s">
        <v>67</v>
      </c>
      <c r="I64" s="1">
        <v>2.0</v>
      </c>
    </row>
    <row r="65">
      <c r="A65" s="1"/>
      <c r="B65" s="1" t="s">
        <v>153</v>
      </c>
      <c r="C65" s="1" t="s">
        <v>159</v>
      </c>
      <c r="D65" s="1" t="s">
        <v>40</v>
      </c>
      <c r="E65" s="1">
        <v>37.0</v>
      </c>
      <c r="F65" s="1" t="s">
        <v>88</v>
      </c>
      <c r="G65" s="1" t="s">
        <v>30</v>
      </c>
      <c r="H65" s="1" t="s">
        <v>67</v>
      </c>
      <c r="I65" s="1">
        <v>2.0</v>
      </c>
    </row>
    <row r="66">
      <c r="A66" s="1"/>
      <c r="B66" s="1" t="s">
        <v>163</v>
      </c>
      <c r="C66" s="1" t="s">
        <v>165</v>
      </c>
      <c r="D66" s="1" t="s">
        <v>40</v>
      </c>
      <c r="E66" s="1">
        <v>37.0</v>
      </c>
      <c r="F66" s="1" t="s">
        <v>88</v>
      </c>
      <c r="G66" s="1" t="s">
        <v>26</v>
      </c>
      <c r="H66" s="1" t="s">
        <v>67</v>
      </c>
      <c r="I66" s="1">
        <v>2.0</v>
      </c>
    </row>
    <row r="67">
      <c r="A67" s="1"/>
      <c r="B67" s="1" t="s">
        <v>163</v>
      </c>
      <c r="C67" s="1" t="s">
        <v>68</v>
      </c>
      <c r="D67" s="1" t="s">
        <v>24</v>
      </c>
      <c r="E67" s="1">
        <v>37.0</v>
      </c>
      <c r="F67" s="1" t="s">
        <v>50</v>
      </c>
      <c r="G67" s="1" t="s">
        <v>30</v>
      </c>
      <c r="H67" s="1" t="s">
        <v>67</v>
      </c>
      <c r="I67" s="1">
        <v>2.0</v>
      </c>
    </row>
    <row r="68">
      <c r="A68" s="1"/>
      <c r="B68" s="1" t="s">
        <v>163</v>
      </c>
      <c r="C68" s="1" t="s">
        <v>174</v>
      </c>
      <c r="D68" s="1" t="s">
        <v>37</v>
      </c>
      <c r="E68" s="1">
        <v>25.0</v>
      </c>
      <c r="F68" s="1" t="s">
        <v>50</v>
      </c>
      <c r="G68" s="1" t="s">
        <v>26</v>
      </c>
      <c r="H68" s="1" t="s">
        <v>67</v>
      </c>
      <c r="I68" s="1">
        <v>2.0</v>
      </c>
    </row>
    <row r="69">
      <c r="A69" s="1"/>
      <c r="B69" s="1" t="s">
        <v>37</v>
      </c>
      <c r="C69" s="1" t="s">
        <v>177</v>
      </c>
      <c r="D69" s="1" t="s">
        <v>40</v>
      </c>
      <c r="E69" s="1">
        <v>25.0</v>
      </c>
      <c r="F69" s="1" t="s">
        <v>50</v>
      </c>
      <c r="G69" s="1" t="s">
        <v>26</v>
      </c>
      <c r="H69" s="1" t="s">
        <v>67</v>
      </c>
      <c r="I69" s="1">
        <v>3.0</v>
      </c>
    </row>
    <row r="70">
      <c r="A70" s="5"/>
      <c r="B70" s="5" t="s">
        <v>37</v>
      </c>
      <c r="C70" s="5" t="s">
        <v>181</v>
      </c>
      <c r="D70" s="5" t="s">
        <v>37</v>
      </c>
      <c r="E70" s="5">
        <v>37.0</v>
      </c>
      <c r="F70" s="5" t="s">
        <v>88</v>
      </c>
      <c r="G70" s="5" t="s">
        <v>30</v>
      </c>
      <c r="H70" s="5" t="s">
        <v>67</v>
      </c>
      <c r="I70" s="5">
        <v>3.0</v>
      </c>
    </row>
    <row r="71">
      <c r="A71" s="1"/>
      <c r="B71" s="1" t="s">
        <v>37</v>
      </c>
      <c r="C71" s="1" t="s">
        <v>183</v>
      </c>
      <c r="D71" s="1" t="s">
        <v>37</v>
      </c>
      <c r="E71" s="1">
        <v>25.0</v>
      </c>
      <c r="F71" s="1" t="s">
        <v>88</v>
      </c>
      <c r="G71" s="1" t="s">
        <v>26</v>
      </c>
      <c r="H71" s="1" t="s">
        <v>67</v>
      </c>
      <c r="I71" s="1">
        <v>3.0</v>
      </c>
    </row>
    <row r="72">
      <c r="A72" s="1"/>
      <c r="B72" s="1" t="s">
        <v>37</v>
      </c>
      <c r="C72" s="1" t="s">
        <v>186</v>
      </c>
      <c r="D72" s="1" t="s">
        <v>24</v>
      </c>
      <c r="E72" s="1">
        <v>25.0</v>
      </c>
      <c r="F72" s="1" t="s">
        <v>88</v>
      </c>
      <c r="G72" s="1" t="s">
        <v>30</v>
      </c>
      <c r="H72" s="1" t="s">
        <v>67</v>
      </c>
      <c r="I72" s="1">
        <v>3.0</v>
      </c>
    </row>
    <row r="73">
      <c r="A73" s="1"/>
      <c r="B73" s="1" t="s">
        <v>188</v>
      </c>
      <c r="C73" s="1" t="s">
        <v>189</v>
      </c>
      <c r="D73" s="1" t="s">
        <v>40</v>
      </c>
      <c r="E73" s="1">
        <v>37.0</v>
      </c>
      <c r="F73" s="1" t="s">
        <v>50</v>
      </c>
      <c r="G73" s="1" t="s">
        <v>30</v>
      </c>
      <c r="H73" s="1" t="s">
        <v>73</v>
      </c>
      <c r="I73" s="1">
        <v>3.0</v>
      </c>
      <c r="J73" s="1" t="s">
        <v>193</v>
      </c>
    </row>
    <row r="74">
      <c r="A74" s="1"/>
      <c r="B74" s="1" t="s">
        <v>188</v>
      </c>
      <c r="C74" s="1" t="s">
        <v>194</v>
      </c>
      <c r="D74" s="1" t="s">
        <v>37</v>
      </c>
      <c r="E74" s="1">
        <v>37.0</v>
      </c>
      <c r="F74" s="1" t="s">
        <v>88</v>
      </c>
      <c r="G74" s="1" t="s">
        <v>26</v>
      </c>
      <c r="H74" s="1" t="s">
        <v>73</v>
      </c>
      <c r="I74" s="1">
        <v>3.0</v>
      </c>
    </row>
    <row r="75">
      <c r="A75" s="1"/>
      <c r="B75" s="1" t="s">
        <v>188</v>
      </c>
      <c r="C75" s="1" t="s">
        <v>195</v>
      </c>
      <c r="D75" s="1" t="s">
        <v>24</v>
      </c>
      <c r="E75" s="1">
        <v>37.0</v>
      </c>
      <c r="F75" s="1" t="s">
        <v>88</v>
      </c>
      <c r="G75" s="1" t="s">
        <v>26</v>
      </c>
      <c r="H75" s="1" t="s">
        <v>73</v>
      </c>
      <c r="I75" s="1">
        <v>3.0</v>
      </c>
    </row>
    <row r="76">
      <c r="A76" s="1"/>
      <c r="B76" s="1" t="s">
        <v>188</v>
      </c>
      <c r="C76" s="1" t="s">
        <v>197</v>
      </c>
      <c r="D76" s="1" t="s">
        <v>24</v>
      </c>
      <c r="E76" s="1">
        <v>25.0</v>
      </c>
      <c r="F76" s="1" t="s">
        <v>50</v>
      </c>
      <c r="G76" s="1" t="s">
        <v>30</v>
      </c>
      <c r="H76" s="1" t="s">
        <v>73</v>
      </c>
      <c r="I76" s="1">
        <v>3.0</v>
      </c>
    </row>
    <row r="77">
      <c r="A77" s="1"/>
      <c r="B77" s="1"/>
      <c r="C77" s="8"/>
      <c r="D77" s="1"/>
      <c r="E77" s="1"/>
      <c r="F77" s="1"/>
      <c r="G77" s="1"/>
      <c r="H77" s="1"/>
      <c r="I77" s="1"/>
    </row>
    <row r="78">
      <c r="A78" s="1"/>
      <c r="B78" s="1"/>
      <c r="C78" s="8"/>
      <c r="D78" s="1"/>
      <c r="E78" s="1"/>
      <c r="F78" s="1"/>
      <c r="G78" s="1"/>
      <c r="H78" s="1"/>
      <c r="I78" s="1"/>
    </row>
    <row r="79">
      <c r="A79" s="1"/>
      <c r="B79" s="1"/>
      <c r="C79" s="8"/>
      <c r="D79" s="1"/>
      <c r="E79" s="1"/>
      <c r="F79" s="1"/>
      <c r="G79" s="1"/>
      <c r="H79" s="1"/>
      <c r="I79" s="1"/>
    </row>
    <row r="80">
      <c r="A80" s="1"/>
      <c r="B80" s="1"/>
      <c r="C80" s="8"/>
      <c r="D80" s="1"/>
      <c r="E80" s="1"/>
      <c r="F80" s="1"/>
      <c r="G80" s="1"/>
      <c r="H80" s="1"/>
      <c r="I80" s="1"/>
    </row>
  </sheetData>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sheetData>
    <row r="1">
      <c r="A1" s="27" t="s">
        <v>530</v>
      </c>
      <c r="B1" s="27" t="s">
        <v>256</v>
      </c>
      <c r="C1" s="41" t="s">
        <v>532</v>
      </c>
      <c r="D1" s="42" t="s">
        <v>536</v>
      </c>
      <c r="E1" s="43" t="s">
        <v>539</v>
      </c>
      <c r="F1" s="43" t="s">
        <v>540</v>
      </c>
      <c r="G1" s="43" t="s">
        <v>541</v>
      </c>
      <c r="H1" s="42" t="s">
        <v>542</v>
      </c>
      <c r="I1" s="43" t="s">
        <v>543</v>
      </c>
      <c r="J1" s="43" t="s">
        <v>544</v>
      </c>
      <c r="K1" s="45"/>
      <c r="L1" s="45"/>
      <c r="M1" s="45"/>
      <c r="N1" s="45"/>
      <c r="O1" s="45"/>
      <c r="P1" s="45"/>
      <c r="Q1" s="45"/>
      <c r="R1" s="45"/>
      <c r="S1" s="45"/>
      <c r="T1" s="45"/>
      <c r="U1" s="45"/>
      <c r="V1" s="45"/>
      <c r="W1" s="45"/>
      <c r="X1" s="45"/>
      <c r="Y1" s="45"/>
      <c r="Z1" s="45"/>
    </row>
    <row r="2">
      <c r="A2" s="1"/>
      <c r="B2" s="1">
        <v>58.0</v>
      </c>
      <c r="C2" s="1">
        <v>19.0</v>
      </c>
      <c r="D2" s="1" t="s">
        <v>551</v>
      </c>
      <c r="E2" s="1">
        <v>22.0</v>
      </c>
      <c r="F2" s="1" t="s">
        <v>551</v>
      </c>
      <c r="G2" s="1">
        <v>10.0</v>
      </c>
      <c r="H2" s="1">
        <v>24.0</v>
      </c>
      <c r="I2" s="1">
        <v>12.0</v>
      </c>
      <c r="J2" s="1">
        <v>10.0</v>
      </c>
    </row>
    <row r="3">
      <c r="A3" s="1"/>
      <c r="B3" s="1">
        <v>61.0</v>
      </c>
      <c r="C3" s="1" t="s">
        <v>551</v>
      </c>
      <c r="D3" s="1" t="s">
        <v>551</v>
      </c>
      <c r="E3" s="1">
        <v>25.0</v>
      </c>
      <c r="F3" s="1" t="s">
        <v>551</v>
      </c>
      <c r="G3" s="1">
        <v>10.0</v>
      </c>
      <c r="H3" s="1">
        <v>20.5</v>
      </c>
      <c r="I3" s="1">
        <v>13.0</v>
      </c>
      <c r="J3" s="1">
        <v>10.0</v>
      </c>
    </row>
    <row r="4">
      <c r="A4" s="1"/>
      <c r="B4" s="1">
        <v>78.0</v>
      </c>
      <c r="C4" s="1" t="s">
        <v>557</v>
      </c>
      <c r="D4" s="1" t="s">
        <v>557</v>
      </c>
      <c r="E4" s="1" t="s">
        <v>557</v>
      </c>
      <c r="F4" s="1" t="s">
        <v>557</v>
      </c>
      <c r="G4" s="1" t="s">
        <v>557</v>
      </c>
      <c r="H4" s="1" t="s">
        <v>557</v>
      </c>
      <c r="I4" s="1" t="s">
        <v>557</v>
      </c>
      <c r="J4" s="1" t="s">
        <v>557</v>
      </c>
    </row>
    <row r="5">
      <c r="A5" s="1"/>
      <c r="B5" s="1">
        <v>80.0</v>
      </c>
      <c r="C5" s="1" t="s">
        <v>561</v>
      </c>
      <c r="D5" s="1" t="s">
        <v>562</v>
      </c>
      <c r="E5" s="1" t="s">
        <v>563</v>
      </c>
      <c r="F5" s="1" t="s">
        <v>551</v>
      </c>
      <c r="G5" s="1" t="s">
        <v>564</v>
      </c>
      <c r="H5" s="1" t="s">
        <v>565</v>
      </c>
      <c r="I5" s="1" t="s">
        <v>564</v>
      </c>
      <c r="J5" s="1" t="s">
        <v>566</v>
      </c>
    </row>
    <row r="6">
      <c r="A6" s="1"/>
      <c r="B6" s="1">
        <v>82.0</v>
      </c>
      <c r="C6" s="1" t="s">
        <v>551</v>
      </c>
      <c r="D6" s="1" t="s">
        <v>569</v>
      </c>
      <c r="E6" s="1" t="s">
        <v>566</v>
      </c>
      <c r="F6" s="1" t="s">
        <v>551</v>
      </c>
      <c r="G6" s="1" t="s">
        <v>570</v>
      </c>
      <c r="H6" s="1" t="s">
        <v>571</v>
      </c>
      <c r="I6" s="1" t="s">
        <v>572</v>
      </c>
      <c r="J6" s="1" t="s">
        <v>571</v>
      </c>
    </row>
    <row r="7">
      <c r="A7" s="1"/>
      <c r="B7" s="1">
        <v>102.0</v>
      </c>
      <c r="C7" s="1" t="s">
        <v>551</v>
      </c>
      <c r="D7" s="1" t="s">
        <v>551</v>
      </c>
      <c r="E7" s="1" t="s">
        <v>561</v>
      </c>
      <c r="F7" s="1" t="s">
        <v>551</v>
      </c>
      <c r="G7" s="1" t="s">
        <v>564</v>
      </c>
      <c r="H7" s="1" t="s">
        <v>574</v>
      </c>
      <c r="I7" s="1" t="s">
        <v>571</v>
      </c>
      <c r="J7" s="1" t="s">
        <v>564</v>
      </c>
    </row>
    <row r="8">
      <c r="A8" s="1"/>
      <c r="B8" s="1">
        <v>52.0</v>
      </c>
      <c r="C8" s="1" t="s">
        <v>575</v>
      </c>
      <c r="D8" s="1" t="s">
        <v>576</v>
      </c>
      <c r="E8" s="1" t="s">
        <v>577</v>
      </c>
      <c r="F8" s="1" t="s">
        <v>576</v>
      </c>
      <c r="G8" s="1" t="s">
        <v>578</v>
      </c>
      <c r="H8" s="1" t="s">
        <v>579</v>
      </c>
      <c r="I8" s="1" t="s">
        <v>578</v>
      </c>
      <c r="J8" s="1" t="s">
        <v>578</v>
      </c>
      <c r="K8" s="1" t="s">
        <v>580</v>
      </c>
    </row>
    <row r="9">
      <c r="A9" s="1"/>
      <c r="B9" s="6" t="s">
        <v>403</v>
      </c>
      <c r="C9" s="1" t="s">
        <v>582</v>
      </c>
      <c r="D9" s="1" t="s">
        <v>557</v>
      </c>
      <c r="E9" s="1" t="s">
        <v>557</v>
      </c>
      <c r="F9" s="1" t="s">
        <v>557</v>
      </c>
      <c r="G9" s="1" t="s">
        <v>557</v>
      </c>
      <c r="H9" s="1" t="s">
        <v>557</v>
      </c>
      <c r="I9" s="1" t="s">
        <v>557</v>
      </c>
      <c r="J9" s="1" t="s">
        <v>557</v>
      </c>
    </row>
    <row r="10">
      <c r="A10" s="1"/>
      <c r="B10" s="6" t="s">
        <v>401</v>
      </c>
      <c r="C10" s="1" t="s">
        <v>584</v>
      </c>
      <c r="D10" s="1" t="s">
        <v>576</v>
      </c>
      <c r="E10" s="1" t="s">
        <v>586</v>
      </c>
      <c r="F10" s="1" t="s">
        <v>576</v>
      </c>
      <c r="G10" s="1" t="s">
        <v>551</v>
      </c>
      <c r="H10" s="1" t="s">
        <v>588</v>
      </c>
      <c r="I10" s="1" t="s">
        <v>589</v>
      </c>
      <c r="J10" s="1" t="s">
        <v>590</v>
      </c>
    </row>
    <row r="11">
      <c r="A11" s="1"/>
      <c r="B11" s="6" t="s">
        <v>402</v>
      </c>
      <c r="C11" s="1" t="s">
        <v>591</v>
      </c>
      <c r="D11" s="1" t="s">
        <v>592</v>
      </c>
      <c r="E11" s="1" t="s">
        <v>593</v>
      </c>
      <c r="F11" s="1" t="s">
        <v>594</v>
      </c>
      <c r="G11" s="1" t="s">
        <v>595</v>
      </c>
      <c r="H11" s="1" t="s">
        <v>596</v>
      </c>
      <c r="I11" s="1" t="s">
        <v>597</v>
      </c>
      <c r="J11" s="1" t="s">
        <v>598</v>
      </c>
    </row>
    <row r="12">
      <c r="A12" s="1"/>
      <c r="B12" s="1">
        <v>22.0</v>
      </c>
      <c r="C12" s="1" t="s">
        <v>562</v>
      </c>
      <c r="D12" s="1" t="s">
        <v>600</v>
      </c>
      <c r="E12" s="1" t="s">
        <v>602</v>
      </c>
      <c r="F12" s="1" t="s">
        <v>551</v>
      </c>
      <c r="G12" s="1" t="s">
        <v>561</v>
      </c>
      <c r="H12" s="1" t="s">
        <v>603</v>
      </c>
      <c r="I12" s="1" t="s">
        <v>604</v>
      </c>
      <c r="J12" s="1" t="s">
        <v>574</v>
      </c>
      <c r="K12" s="1" t="s">
        <v>605</v>
      </c>
    </row>
    <row r="13">
      <c r="A13" s="1"/>
      <c r="B13" s="1">
        <v>25.0</v>
      </c>
      <c r="C13" s="1" t="s">
        <v>606</v>
      </c>
      <c r="D13" s="1" t="s">
        <v>607</v>
      </c>
      <c r="E13" s="1" t="s">
        <v>569</v>
      </c>
      <c r="F13" s="1" t="s">
        <v>551</v>
      </c>
      <c r="G13" s="1" t="s">
        <v>576</v>
      </c>
      <c r="H13" s="1" t="s">
        <v>607</v>
      </c>
      <c r="I13" s="1" t="s">
        <v>570</v>
      </c>
      <c r="J13" s="1" t="s">
        <v>561</v>
      </c>
      <c r="K13" s="1"/>
    </row>
    <row r="14">
      <c r="A14" s="1"/>
      <c r="B14" s="1">
        <v>83.0</v>
      </c>
      <c r="C14" s="1" t="s">
        <v>608</v>
      </c>
      <c r="D14" s="1" t="s">
        <v>608</v>
      </c>
      <c r="E14" s="1" t="s">
        <v>608</v>
      </c>
      <c r="F14" s="1" t="s">
        <v>608</v>
      </c>
      <c r="G14" s="1" t="s">
        <v>609</v>
      </c>
      <c r="H14" s="1" t="s">
        <v>610</v>
      </c>
      <c r="I14" s="1" t="s">
        <v>611</v>
      </c>
      <c r="J14" s="1" t="s">
        <v>612</v>
      </c>
    </row>
    <row r="15">
      <c r="A15" s="1"/>
      <c r="B15" s="1">
        <v>86.0</v>
      </c>
      <c r="C15" s="1" t="s">
        <v>614</v>
      </c>
      <c r="D15" s="1" t="s">
        <v>615</v>
      </c>
      <c r="E15" s="1" t="s">
        <v>609</v>
      </c>
      <c r="F15" s="1" t="s">
        <v>616</v>
      </c>
      <c r="G15" s="1" t="s">
        <v>596</v>
      </c>
      <c r="H15" s="1" t="s">
        <v>608</v>
      </c>
      <c r="I15" s="1" t="s">
        <v>617</v>
      </c>
      <c r="J15" s="1" t="s">
        <v>596</v>
      </c>
    </row>
    <row r="16">
      <c r="A16" s="1"/>
      <c r="B16" s="1">
        <v>87.0</v>
      </c>
      <c r="C16" s="1" t="s">
        <v>551</v>
      </c>
      <c r="D16" s="1" t="s">
        <v>616</v>
      </c>
      <c r="E16" s="1" t="s">
        <v>616</v>
      </c>
      <c r="F16" s="1" t="s">
        <v>616</v>
      </c>
      <c r="G16" s="1" t="s">
        <v>592</v>
      </c>
      <c r="H16" s="1" t="s">
        <v>616</v>
      </c>
      <c r="I16" s="1" t="s">
        <v>618</v>
      </c>
      <c r="J16" s="1" t="s">
        <v>619</v>
      </c>
      <c r="K16" s="1" t="s">
        <v>620</v>
      </c>
    </row>
    <row r="17">
      <c r="A17" s="1"/>
      <c r="B17" s="1">
        <v>10.0</v>
      </c>
      <c r="C17" s="1" t="s">
        <v>622</v>
      </c>
      <c r="D17" s="1" t="s">
        <v>598</v>
      </c>
      <c r="E17" s="1" t="s">
        <v>623</v>
      </c>
      <c r="F17" s="1" t="s">
        <v>624</v>
      </c>
      <c r="G17" s="1" t="s">
        <v>625</v>
      </c>
      <c r="H17" s="1" t="s">
        <v>610</v>
      </c>
      <c r="I17" s="1" t="s">
        <v>579</v>
      </c>
      <c r="J17" s="1" t="s">
        <v>589</v>
      </c>
    </row>
    <row r="18">
      <c r="A18" s="1"/>
      <c r="B18" s="1">
        <v>27.0</v>
      </c>
      <c r="C18" s="1" t="s">
        <v>625</v>
      </c>
      <c r="D18" s="1" t="s">
        <v>626</v>
      </c>
      <c r="E18" s="1" t="s">
        <v>578</v>
      </c>
      <c r="F18" s="1" t="s">
        <v>551</v>
      </c>
      <c r="G18" s="1" t="s">
        <v>594</v>
      </c>
      <c r="H18" s="1" t="s">
        <v>627</v>
      </c>
      <c r="I18" s="1" t="s">
        <v>590</v>
      </c>
      <c r="J18" s="1" t="s">
        <v>594</v>
      </c>
    </row>
    <row r="19">
      <c r="A19" s="1"/>
      <c r="B19" s="1">
        <v>36.0</v>
      </c>
      <c r="C19" s="1" t="s">
        <v>574</v>
      </c>
      <c r="D19" s="1" t="s">
        <v>562</v>
      </c>
      <c r="E19" s="1" t="s">
        <v>576</v>
      </c>
      <c r="F19" s="1" t="s">
        <v>551</v>
      </c>
      <c r="G19" s="1" t="s">
        <v>576</v>
      </c>
      <c r="H19" s="1" t="s">
        <v>570</v>
      </c>
      <c r="I19" s="1" t="s">
        <v>576</v>
      </c>
      <c r="J19" s="1" t="s">
        <v>576</v>
      </c>
      <c r="K19" s="1" t="s">
        <v>631</v>
      </c>
    </row>
    <row r="20">
      <c r="A20" s="1"/>
      <c r="B20" s="1">
        <v>6.0</v>
      </c>
      <c r="C20" s="1" t="s">
        <v>574</v>
      </c>
      <c r="D20" s="1" t="s">
        <v>569</v>
      </c>
      <c r="E20" s="1" t="s">
        <v>604</v>
      </c>
      <c r="F20" s="1" t="s">
        <v>551</v>
      </c>
      <c r="G20" s="1" t="s">
        <v>632</v>
      </c>
      <c r="H20" s="1" t="s">
        <v>603</v>
      </c>
      <c r="I20" s="1" t="s">
        <v>633</v>
      </c>
      <c r="J20" s="1" t="s">
        <v>634</v>
      </c>
    </row>
    <row r="21">
      <c r="A21" s="1"/>
      <c r="B21" s="1">
        <v>2.0</v>
      </c>
      <c r="C21" s="1" t="s">
        <v>557</v>
      </c>
      <c r="D21" s="1" t="s">
        <v>557</v>
      </c>
      <c r="E21" s="1" t="s">
        <v>557</v>
      </c>
      <c r="F21" s="1" t="s">
        <v>636</v>
      </c>
      <c r="G21" s="1" t="s">
        <v>636</v>
      </c>
      <c r="H21" s="1" t="s">
        <v>636</v>
      </c>
      <c r="I21" s="1" t="s">
        <v>557</v>
      </c>
      <c r="J21" s="1" t="s">
        <v>557</v>
      </c>
      <c r="K21" s="1" t="s">
        <v>637</v>
      </c>
    </row>
    <row r="22">
      <c r="A22" s="1"/>
      <c r="B22" s="1">
        <v>3.0</v>
      </c>
      <c r="C22" s="1" t="s">
        <v>639</v>
      </c>
      <c r="D22" s="1" t="s">
        <v>551</v>
      </c>
      <c r="E22" s="1" t="s">
        <v>604</v>
      </c>
      <c r="F22" s="1" t="s">
        <v>551</v>
      </c>
      <c r="G22" s="1" t="s">
        <v>563</v>
      </c>
      <c r="H22" s="1" t="s">
        <v>639</v>
      </c>
      <c r="I22" s="1" t="s">
        <v>564</v>
      </c>
      <c r="J22" s="1" t="s">
        <v>640</v>
      </c>
    </row>
    <row r="23">
      <c r="A23" s="1"/>
      <c r="B23" s="1">
        <v>40.0</v>
      </c>
      <c r="C23" s="1" t="s">
        <v>627</v>
      </c>
      <c r="D23" s="1" t="s">
        <v>641</v>
      </c>
      <c r="E23" s="1" t="s">
        <v>614</v>
      </c>
      <c r="F23" s="1" t="s">
        <v>551</v>
      </c>
      <c r="G23" s="1" t="s">
        <v>619</v>
      </c>
      <c r="H23" s="1" t="s">
        <v>633</v>
      </c>
      <c r="I23" s="1" t="s">
        <v>578</v>
      </c>
      <c r="J23" s="1" t="s">
        <v>590</v>
      </c>
    </row>
    <row r="24">
      <c r="A24" s="1"/>
      <c r="B24" s="1">
        <v>93.0</v>
      </c>
      <c r="C24" s="1" t="s">
        <v>642</v>
      </c>
      <c r="D24" s="1" t="s">
        <v>642</v>
      </c>
      <c r="E24" s="1" t="s">
        <v>642</v>
      </c>
      <c r="F24" s="1" t="s">
        <v>642</v>
      </c>
      <c r="G24" s="1" t="s">
        <v>589</v>
      </c>
      <c r="H24" s="1" t="s">
        <v>610</v>
      </c>
      <c r="I24" s="1" t="s">
        <v>626</v>
      </c>
      <c r="J24" s="1" t="s">
        <v>588</v>
      </c>
    </row>
    <row r="25">
      <c r="A25" s="1"/>
      <c r="B25" s="1">
        <v>15.0</v>
      </c>
      <c r="C25" s="1" t="s">
        <v>639</v>
      </c>
      <c r="D25" s="1" t="s">
        <v>551</v>
      </c>
      <c r="E25" s="1" t="s">
        <v>644</v>
      </c>
      <c r="F25" s="1" t="s">
        <v>551</v>
      </c>
      <c r="G25" s="1" t="s">
        <v>640</v>
      </c>
      <c r="H25" s="1" t="s">
        <v>562</v>
      </c>
      <c r="I25" s="1" t="s">
        <v>564</v>
      </c>
      <c r="J25" s="1" t="s">
        <v>645</v>
      </c>
    </row>
    <row r="26">
      <c r="A26" s="1"/>
      <c r="B26" s="1">
        <v>43.0</v>
      </c>
      <c r="C26" s="1" t="s">
        <v>571</v>
      </c>
      <c r="D26" s="1" t="s">
        <v>646</v>
      </c>
      <c r="E26" s="1" t="s">
        <v>602</v>
      </c>
      <c r="F26" s="1" t="s">
        <v>551</v>
      </c>
      <c r="G26" s="1" t="s">
        <v>632</v>
      </c>
      <c r="H26" s="1" t="s">
        <v>647</v>
      </c>
      <c r="I26" s="1" t="s">
        <v>644</v>
      </c>
      <c r="J26" s="1" t="s">
        <v>600</v>
      </c>
      <c r="K26" s="1" t="s">
        <v>648</v>
      </c>
    </row>
    <row r="27">
      <c r="A27" s="1"/>
      <c r="B27" s="1">
        <v>62.0</v>
      </c>
      <c r="C27" s="1" t="s">
        <v>551</v>
      </c>
      <c r="D27" s="1" t="s">
        <v>551</v>
      </c>
      <c r="E27" s="1" t="s">
        <v>551</v>
      </c>
      <c r="F27" s="1" t="s">
        <v>551</v>
      </c>
      <c r="G27" s="1" t="s">
        <v>618</v>
      </c>
      <c r="H27" s="1" t="s">
        <v>641</v>
      </c>
      <c r="I27" s="1" t="s">
        <v>633</v>
      </c>
      <c r="J27" s="1" t="s">
        <v>649</v>
      </c>
    </row>
    <row r="28">
      <c r="A28" s="1"/>
      <c r="B28" s="1">
        <v>63.0</v>
      </c>
      <c r="C28" s="1" t="s">
        <v>636</v>
      </c>
      <c r="D28" s="1" t="s">
        <v>636</v>
      </c>
      <c r="E28" s="1" t="s">
        <v>636</v>
      </c>
      <c r="F28" s="1" t="s">
        <v>636</v>
      </c>
      <c r="G28" s="1" t="s">
        <v>636</v>
      </c>
      <c r="H28" s="1" t="s">
        <v>636</v>
      </c>
      <c r="I28" s="1" t="s">
        <v>636</v>
      </c>
      <c r="J28" s="1" t="s">
        <v>636</v>
      </c>
      <c r="K28" s="1"/>
      <c r="L28" s="1"/>
    </row>
    <row r="29">
      <c r="A29" s="1"/>
      <c r="B29" s="1">
        <v>64.0</v>
      </c>
      <c r="C29" s="1" t="s">
        <v>650</v>
      </c>
      <c r="D29" s="1" t="s">
        <v>551</v>
      </c>
      <c r="E29" s="1" t="s">
        <v>551</v>
      </c>
      <c r="F29" s="1" t="s">
        <v>551</v>
      </c>
      <c r="G29" s="1" t="s">
        <v>642</v>
      </c>
      <c r="H29" s="1" t="s">
        <v>584</v>
      </c>
      <c r="I29" s="1" t="s">
        <v>590</v>
      </c>
      <c r="J29" s="1" t="s">
        <v>592</v>
      </c>
    </row>
    <row r="30">
      <c r="A30" s="1"/>
      <c r="B30" s="1">
        <v>94.0</v>
      </c>
      <c r="C30" s="1" t="s">
        <v>576</v>
      </c>
      <c r="D30" s="1">
        <v>32.0</v>
      </c>
      <c r="E30" s="1" t="s">
        <v>576</v>
      </c>
      <c r="F30" s="1" t="s">
        <v>551</v>
      </c>
      <c r="G30" s="1" t="s">
        <v>604</v>
      </c>
      <c r="H30" s="1" t="s">
        <v>603</v>
      </c>
      <c r="I30" s="1" t="s">
        <v>576</v>
      </c>
      <c r="J30" s="1" t="s">
        <v>576</v>
      </c>
    </row>
    <row r="31">
      <c r="A31" s="1"/>
      <c r="B31" s="1">
        <v>95.0</v>
      </c>
      <c r="C31" s="1" t="s">
        <v>576</v>
      </c>
      <c r="D31" s="1">
        <v>44.0</v>
      </c>
      <c r="E31" s="1" t="s">
        <v>576</v>
      </c>
      <c r="F31" s="1" t="s">
        <v>551</v>
      </c>
      <c r="G31" s="1" t="s">
        <v>564</v>
      </c>
      <c r="H31" s="1" t="s">
        <v>652</v>
      </c>
      <c r="I31" s="1" t="s">
        <v>576</v>
      </c>
      <c r="J31" s="1" t="s">
        <v>576</v>
      </c>
    </row>
    <row r="32">
      <c r="A32" s="1"/>
      <c r="B32" s="1">
        <v>96.0</v>
      </c>
      <c r="C32" s="1" t="s">
        <v>576</v>
      </c>
      <c r="D32" s="1">
        <v>23.0</v>
      </c>
      <c r="E32" s="1" t="s">
        <v>576</v>
      </c>
      <c r="F32" s="1" t="s">
        <v>569</v>
      </c>
      <c r="G32" s="1" t="s">
        <v>606</v>
      </c>
      <c r="H32" s="1" t="s">
        <v>654</v>
      </c>
      <c r="I32" s="1" t="s">
        <v>576</v>
      </c>
      <c r="J32" s="1" t="s">
        <v>576</v>
      </c>
    </row>
    <row r="33">
      <c r="A33" s="1"/>
      <c r="B33" s="1">
        <v>98.0</v>
      </c>
      <c r="C33" s="1" t="s">
        <v>576</v>
      </c>
      <c r="D33" s="1">
        <v>40.0</v>
      </c>
      <c r="E33" s="1" t="s">
        <v>576</v>
      </c>
      <c r="F33" s="1" t="s">
        <v>551</v>
      </c>
      <c r="G33" s="1" t="s">
        <v>551</v>
      </c>
      <c r="H33" s="1" t="s">
        <v>644</v>
      </c>
      <c r="I33" s="1" t="s">
        <v>576</v>
      </c>
      <c r="J33" s="1" t="s">
        <v>576</v>
      </c>
    </row>
    <row r="34">
      <c r="A34" s="1"/>
      <c r="B34" s="1">
        <v>99.0</v>
      </c>
      <c r="C34" s="1" t="s">
        <v>557</v>
      </c>
      <c r="D34" s="1" t="s">
        <v>557</v>
      </c>
      <c r="E34" s="1" t="s">
        <v>557</v>
      </c>
      <c r="F34" s="1" t="s">
        <v>557</v>
      </c>
      <c r="G34" s="1" t="s">
        <v>557</v>
      </c>
      <c r="H34" s="1" t="s">
        <v>557</v>
      </c>
      <c r="I34" s="1" t="s">
        <v>557</v>
      </c>
      <c r="J34" s="1" t="s">
        <v>557</v>
      </c>
    </row>
    <row r="35">
      <c r="A35" s="1"/>
      <c r="B35" s="1">
        <v>100.0</v>
      </c>
      <c r="C35" s="1" t="s">
        <v>576</v>
      </c>
      <c r="D35" s="1" t="s">
        <v>551</v>
      </c>
      <c r="E35" s="1" t="s">
        <v>576</v>
      </c>
      <c r="F35" s="1" t="s">
        <v>551</v>
      </c>
      <c r="G35" s="1" t="s">
        <v>645</v>
      </c>
      <c r="H35" s="1" t="s">
        <v>570</v>
      </c>
      <c r="I35" s="1" t="s">
        <v>576</v>
      </c>
      <c r="J35" s="1" t="s">
        <v>576</v>
      </c>
    </row>
    <row r="36">
      <c r="A36" s="1"/>
      <c r="B36" s="1">
        <v>69.0</v>
      </c>
      <c r="C36" s="1" t="s">
        <v>578</v>
      </c>
      <c r="D36" s="1" t="s">
        <v>660</v>
      </c>
      <c r="F36" s="1" t="s">
        <v>551</v>
      </c>
      <c r="H36" s="1" t="s">
        <v>593</v>
      </c>
      <c r="K36" s="1" t="s">
        <v>661</v>
      </c>
    </row>
    <row r="37">
      <c r="A37" s="1"/>
      <c r="B37" s="1">
        <v>69.0</v>
      </c>
      <c r="C37" s="1" t="s">
        <v>625</v>
      </c>
      <c r="D37" s="1" t="s">
        <v>626</v>
      </c>
      <c r="F37" s="1" t="s">
        <v>551</v>
      </c>
      <c r="H37" s="1" t="s">
        <v>663</v>
      </c>
      <c r="K37" s="1" t="s">
        <v>661</v>
      </c>
    </row>
    <row r="38">
      <c r="A38" s="1"/>
      <c r="B38" s="1">
        <v>70.0</v>
      </c>
      <c r="C38" s="1" t="s">
        <v>665</v>
      </c>
      <c r="D38" s="1" t="s">
        <v>666</v>
      </c>
      <c r="F38" s="1" t="s">
        <v>665</v>
      </c>
      <c r="H38" s="1" t="s">
        <v>642</v>
      </c>
      <c r="K38" s="1" t="s">
        <v>667</v>
      </c>
    </row>
    <row r="39">
      <c r="A39" s="1"/>
      <c r="B39" s="1">
        <v>70.0</v>
      </c>
      <c r="C39" s="1" t="s">
        <v>665</v>
      </c>
      <c r="D39" s="1" t="s">
        <v>666</v>
      </c>
      <c r="F39" s="1" t="s">
        <v>665</v>
      </c>
      <c r="H39" s="1" t="s">
        <v>619</v>
      </c>
      <c r="K39" s="1" t="s">
        <v>669</v>
      </c>
    </row>
    <row r="40">
      <c r="A40" s="1"/>
      <c r="B40" s="1">
        <v>8.0</v>
      </c>
      <c r="C40" s="1" t="s">
        <v>576</v>
      </c>
      <c r="D40" s="1" t="s">
        <v>576</v>
      </c>
      <c r="E40" s="1" t="s">
        <v>627</v>
      </c>
      <c r="F40" s="1" t="s">
        <v>551</v>
      </c>
      <c r="G40" s="1" t="s">
        <v>576</v>
      </c>
      <c r="H40" s="1" t="s">
        <v>576</v>
      </c>
      <c r="I40" s="1" t="s">
        <v>670</v>
      </c>
      <c r="J40" s="1" t="s">
        <v>592</v>
      </c>
    </row>
    <row r="41">
      <c r="A41" s="1"/>
      <c r="B41" s="1">
        <v>11.0</v>
      </c>
      <c r="C41" s="1" t="s">
        <v>578</v>
      </c>
      <c r="D41" s="1" t="s">
        <v>579</v>
      </c>
      <c r="E41" s="1" t="s">
        <v>576</v>
      </c>
      <c r="F41" s="1" t="s">
        <v>576</v>
      </c>
      <c r="G41" s="1" t="s">
        <v>594</v>
      </c>
      <c r="H41" s="1" t="s">
        <v>633</v>
      </c>
      <c r="I41" s="1" t="s">
        <v>576</v>
      </c>
      <c r="J41" s="1" t="s">
        <v>576</v>
      </c>
    </row>
    <row r="42">
      <c r="A42" s="1"/>
      <c r="B42" s="1">
        <v>48.0</v>
      </c>
      <c r="C42" s="1" t="s">
        <v>578</v>
      </c>
      <c r="D42" s="1" t="s">
        <v>590</v>
      </c>
      <c r="E42" s="1" t="s">
        <v>578</v>
      </c>
      <c r="F42" s="1" t="s">
        <v>551</v>
      </c>
      <c r="G42" s="1" t="s">
        <v>670</v>
      </c>
      <c r="H42" s="1" t="s">
        <v>626</v>
      </c>
      <c r="I42" s="1" t="s">
        <v>578</v>
      </c>
      <c r="J42" s="1" t="s">
        <v>670</v>
      </c>
      <c r="K42" s="1" t="s">
        <v>673</v>
      </c>
    </row>
    <row r="43">
      <c r="A43" s="1"/>
      <c r="B43" s="1">
        <v>51.0</v>
      </c>
      <c r="C43" s="1" t="s">
        <v>633</v>
      </c>
      <c r="D43" s="1" t="s">
        <v>551</v>
      </c>
      <c r="E43" s="1" t="s">
        <v>614</v>
      </c>
      <c r="F43" s="1" t="s">
        <v>551</v>
      </c>
      <c r="G43" s="1" t="s">
        <v>592</v>
      </c>
      <c r="H43" s="1" t="s">
        <v>633</v>
      </c>
      <c r="I43" s="1" t="s">
        <v>614</v>
      </c>
      <c r="J43" s="1" t="s">
        <v>619</v>
      </c>
      <c r="K43" s="1" t="s">
        <v>675</v>
      </c>
    </row>
    <row r="44">
      <c r="A44" s="1"/>
      <c r="B44" s="1">
        <v>44.0</v>
      </c>
      <c r="C44" s="1" t="s">
        <v>641</v>
      </c>
      <c r="D44" s="1" t="s">
        <v>627</v>
      </c>
      <c r="E44" s="1" t="s">
        <v>641</v>
      </c>
      <c r="F44" s="1" t="s">
        <v>551</v>
      </c>
      <c r="G44" s="1" t="s">
        <v>590</v>
      </c>
      <c r="H44" s="1" t="s">
        <v>588</v>
      </c>
      <c r="I44" s="1" t="s">
        <v>614</v>
      </c>
      <c r="J44" s="1" t="s">
        <v>590</v>
      </c>
      <c r="K44" s="1" t="s">
        <v>677</v>
      </c>
    </row>
    <row r="45">
      <c r="A45" s="1"/>
      <c r="B45" s="1">
        <v>72.0</v>
      </c>
      <c r="C45" s="1" t="s">
        <v>678</v>
      </c>
      <c r="D45" s="1" t="s">
        <v>578</v>
      </c>
      <c r="E45" s="1"/>
      <c r="F45" s="1" t="s">
        <v>551</v>
      </c>
      <c r="G45" s="1"/>
      <c r="H45" s="1" t="s">
        <v>627</v>
      </c>
      <c r="K45" s="1"/>
    </row>
    <row r="46">
      <c r="A46" s="1"/>
      <c r="B46" s="1">
        <v>72.0</v>
      </c>
      <c r="C46" s="1" t="s">
        <v>679</v>
      </c>
      <c r="D46" s="1" t="s">
        <v>618</v>
      </c>
      <c r="F46" s="1" t="s">
        <v>551</v>
      </c>
      <c r="H46" s="1" t="s">
        <v>633</v>
      </c>
    </row>
    <row r="47">
      <c r="A47" s="1"/>
      <c r="B47" s="1">
        <v>75.0</v>
      </c>
      <c r="C47" s="1" t="s">
        <v>680</v>
      </c>
      <c r="D47" s="1" t="s">
        <v>588</v>
      </c>
      <c r="F47" s="1" t="s">
        <v>551</v>
      </c>
      <c r="H47" s="1" t="s">
        <v>611</v>
      </c>
    </row>
    <row r="48">
      <c r="A48" s="1"/>
      <c r="B48" s="1">
        <v>75.0</v>
      </c>
      <c r="C48" s="1" t="s">
        <v>681</v>
      </c>
      <c r="D48" s="1" t="s">
        <v>595</v>
      </c>
      <c r="F48" s="1" t="s">
        <v>551</v>
      </c>
      <c r="H48" s="1" t="s">
        <v>617</v>
      </c>
    </row>
    <row r="49">
      <c r="A49" s="1"/>
      <c r="B49" s="1">
        <v>42.0</v>
      </c>
      <c r="C49" s="1" t="s">
        <v>682</v>
      </c>
      <c r="D49" s="1" t="s">
        <v>595</v>
      </c>
      <c r="E49" s="1" t="s">
        <v>551</v>
      </c>
      <c r="F49" s="1" t="s">
        <v>551</v>
      </c>
      <c r="G49" s="1" t="s">
        <v>578</v>
      </c>
      <c r="H49" s="1" t="s">
        <v>612</v>
      </c>
      <c r="I49" s="1" t="s">
        <v>625</v>
      </c>
      <c r="J49" s="1" t="s">
        <v>578</v>
      </c>
      <c r="K49" s="1" t="s">
        <v>684</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1" max="1" width="16.0"/>
    <col customWidth="1" min="2" max="2" width="35.14"/>
    <col customWidth="1" min="3" max="3" width="8.86"/>
    <col customWidth="1" min="4" max="4" width="12.29"/>
    <col customWidth="1" min="5" max="5" width="46.57"/>
    <col customWidth="1" min="6" max="6" width="55.14"/>
  </cols>
  <sheetData>
    <row r="1">
      <c r="A1" s="1" t="s">
        <v>0</v>
      </c>
      <c r="B1" s="1" t="s">
        <v>1</v>
      </c>
      <c r="C1" s="1" t="s">
        <v>148</v>
      </c>
      <c r="D1" s="1" t="s">
        <v>149</v>
      </c>
      <c r="E1" s="1" t="s">
        <v>150</v>
      </c>
      <c r="F1" s="1" t="s">
        <v>152</v>
      </c>
      <c r="G1" s="2" t="s">
        <v>154</v>
      </c>
    </row>
    <row r="2">
      <c r="A2" s="1"/>
      <c r="B2" s="9" t="s">
        <v>156</v>
      </c>
      <c r="C2" s="1">
        <v>1.0</v>
      </c>
      <c r="D2" s="1" t="s">
        <v>31</v>
      </c>
      <c r="E2" s="1" t="s">
        <v>160</v>
      </c>
      <c r="G2" s="1" t="s">
        <v>161</v>
      </c>
    </row>
    <row r="3">
      <c r="A3" s="1"/>
      <c r="B3" s="8" t="s">
        <v>164</v>
      </c>
      <c r="C3" s="1">
        <v>2.0</v>
      </c>
      <c r="D3" s="1" t="s">
        <v>166</v>
      </c>
      <c r="G3" s="1" t="s">
        <v>161</v>
      </c>
    </row>
    <row r="4">
      <c r="A4" s="1"/>
      <c r="B4" s="8" t="s">
        <v>168</v>
      </c>
      <c r="C4" s="1">
        <v>3.0</v>
      </c>
      <c r="D4" s="1" t="s">
        <v>166</v>
      </c>
      <c r="G4" s="1" t="s">
        <v>161</v>
      </c>
    </row>
    <row r="5">
      <c r="A5" s="1"/>
      <c r="B5" s="8" t="s">
        <v>169</v>
      </c>
      <c r="C5" s="1">
        <v>4.0</v>
      </c>
      <c r="D5" s="1" t="s">
        <v>166</v>
      </c>
      <c r="G5" s="1" t="s">
        <v>161</v>
      </c>
    </row>
    <row r="6">
      <c r="A6" s="1"/>
      <c r="B6" s="1" t="s">
        <v>170</v>
      </c>
      <c r="C6" s="1">
        <v>5.0</v>
      </c>
      <c r="D6" s="1" t="s">
        <v>166</v>
      </c>
      <c r="G6" s="1" t="s">
        <v>161</v>
      </c>
    </row>
    <row r="7">
      <c r="A7" s="1"/>
      <c r="B7" s="1" t="s">
        <v>172</v>
      </c>
      <c r="C7" s="1">
        <v>6.0</v>
      </c>
      <c r="D7" s="1" t="s">
        <v>166</v>
      </c>
      <c r="G7" s="1" t="s">
        <v>161</v>
      </c>
    </row>
    <row r="8">
      <c r="A8" s="1"/>
      <c r="B8" s="1" t="s">
        <v>173</v>
      </c>
      <c r="C8" s="1">
        <v>7.0</v>
      </c>
      <c r="D8" s="1" t="s">
        <v>166</v>
      </c>
      <c r="G8" s="1" t="s">
        <v>161</v>
      </c>
    </row>
    <row r="9">
      <c r="A9" s="1"/>
      <c r="B9" s="1" t="s">
        <v>175</v>
      </c>
      <c r="C9" s="1">
        <v>8.0</v>
      </c>
      <c r="D9" s="1" t="s">
        <v>176</v>
      </c>
      <c r="G9" s="1" t="s">
        <v>161</v>
      </c>
    </row>
    <row r="10">
      <c r="A10" s="1"/>
      <c r="B10" s="1" t="s">
        <v>178</v>
      </c>
      <c r="C10" s="1">
        <v>9.0</v>
      </c>
      <c r="D10" s="1" t="s">
        <v>179</v>
      </c>
      <c r="E10" s="1" t="s">
        <v>31</v>
      </c>
      <c r="G10" s="1" t="s">
        <v>161</v>
      </c>
    </row>
    <row r="11">
      <c r="A11" s="1"/>
      <c r="B11" s="1" t="s">
        <v>180</v>
      </c>
      <c r="C11" s="1">
        <v>10.0</v>
      </c>
      <c r="D11" s="1" t="s">
        <v>179</v>
      </c>
      <c r="E11" s="1" t="s">
        <v>31</v>
      </c>
      <c r="G11" s="1" t="s">
        <v>161</v>
      </c>
    </row>
    <row r="12">
      <c r="A12" s="1"/>
      <c r="B12" s="1" t="s">
        <v>182</v>
      </c>
      <c r="C12" s="1">
        <v>11.0</v>
      </c>
      <c r="D12" s="1" t="s">
        <v>176</v>
      </c>
      <c r="G12" s="1" t="s">
        <v>161</v>
      </c>
    </row>
    <row r="13">
      <c r="A13" s="1"/>
      <c r="B13" s="1" t="s">
        <v>184</v>
      </c>
      <c r="C13" s="1">
        <v>12.0</v>
      </c>
      <c r="D13" s="1" t="s">
        <v>176</v>
      </c>
      <c r="G13" s="1" t="s">
        <v>161</v>
      </c>
    </row>
    <row r="14">
      <c r="A14" s="1"/>
      <c r="B14" s="1" t="s">
        <v>185</v>
      </c>
      <c r="C14" s="1">
        <v>13.0</v>
      </c>
      <c r="D14" s="1" t="s">
        <v>176</v>
      </c>
      <c r="G14" s="1" t="s">
        <v>161</v>
      </c>
    </row>
    <row r="15">
      <c r="A15" s="1"/>
      <c r="B15" s="1" t="s">
        <v>187</v>
      </c>
      <c r="C15" s="1">
        <v>14.0</v>
      </c>
      <c r="D15" s="1" t="s">
        <v>179</v>
      </c>
      <c r="E15" s="1" t="s">
        <v>31</v>
      </c>
      <c r="G15" s="1" t="s">
        <v>161</v>
      </c>
    </row>
    <row r="16">
      <c r="A16" s="1"/>
      <c r="B16" s="1" t="s">
        <v>191</v>
      </c>
      <c r="C16" s="1">
        <v>15.0</v>
      </c>
      <c r="D16" s="1" t="s">
        <v>179</v>
      </c>
      <c r="E16" s="1" t="s">
        <v>31</v>
      </c>
      <c r="G16" s="1" t="s">
        <v>161</v>
      </c>
    </row>
    <row r="17">
      <c r="A17" s="10"/>
      <c r="B17" s="10" t="s">
        <v>196</v>
      </c>
      <c r="C17" s="10">
        <v>16.0</v>
      </c>
      <c r="D17" s="10" t="s">
        <v>179</v>
      </c>
      <c r="E17" s="10" t="s">
        <v>31</v>
      </c>
      <c r="F17" s="11"/>
      <c r="G17" s="10" t="s">
        <v>199</v>
      </c>
      <c r="H17" s="11"/>
      <c r="I17" s="11"/>
      <c r="J17" s="11"/>
      <c r="K17" s="11"/>
      <c r="L17" s="11"/>
      <c r="M17" s="11"/>
      <c r="N17" s="11"/>
      <c r="O17" s="11"/>
      <c r="P17" s="11"/>
      <c r="Q17" s="11"/>
      <c r="R17" s="11"/>
      <c r="S17" s="11"/>
      <c r="T17" s="11"/>
      <c r="U17" s="11"/>
      <c r="V17" s="11"/>
      <c r="W17" s="11"/>
      <c r="X17" s="11"/>
      <c r="Y17" s="11"/>
      <c r="Z17" s="11"/>
      <c r="AA17" s="11"/>
      <c r="AB17" s="11"/>
    </row>
    <row r="18">
      <c r="A18" s="1"/>
      <c r="B18" s="1" t="s">
        <v>204</v>
      </c>
      <c r="C18" s="1">
        <v>17.0</v>
      </c>
      <c r="D18" s="1" t="s">
        <v>205</v>
      </c>
      <c r="E18" s="1" t="s">
        <v>206</v>
      </c>
      <c r="F18" s="1" t="s">
        <v>207</v>
      </c>
      <c r="G18" s="1" t="s">
        <v>161</v>
      </c>
    </row>
    <row r="19">
      <c r="A19" s="1"/>
      <c r="B19" s="1" t="s">
        <v>208</v>
      </c>
      <c r="C19" s="1">
        <v>18.0</v>
      </c>
      <c r="D19" s="1" t="s">
        <v>205</v>
      </c>
      <c r="E19" s="1" t="s">
        <v>209</v>
      </c>
      <c r="F19" s="1" t="s">
        <v>210</v>
      </c>
      <c r="G19" s="1" t="s">
        <v>161</v>
      </c>
    </row>
    <row r="20">
      <c r="A20" s="1"/>
      <c r="B20" s="1" t="s">
        <v>211</v>
      </c>
      <c r="C20" s="1">
        <v>19.0</v>
      </c>
      <c r="D20" s="1" t="s">
        <v>205</v>
      </c>
      <c r="E20" s="1" t="s">
        <v>212</v>
      </c>
      <c r="G20" s="1" t="s">
        <v>161</v>
      </c>
    </row>
    <row r="21">
      <c r="A21" s="1"/>
      <c r="B21" s="1" t="s">
        <v>213</v>
      </c>
      <c r="C21" s="1">
        <v>20.0</v>
      </c>
      <c r="D21" s="1" t="s">
        <v>205</v>
      </c>
      <c r="E21" s="1" t="s">
        <v>214</v>
      </c>
      <c r="G21" s="1" t="s">
        <v>161</v>
      </c>
    </row>
    <row r="22">
      <c r="A22" s="1"/>
      <c r="B22" s="1" t="s">
        <v>215</v>
      </c>
      <c r="C22" s="1">
        <v>21.0</v>
      </c>
      <c r="D22" s="1" t="s">
        <v>205</v>
      </c>
      <c r="E22" s="1" t="s">
        <v>216</v>
      </c>
      <c r="G22" s="1" t="s">
        <v>161</v>
      </c>
    </row>
    <row r="23">
      <c r="A23" s="1"/>
      <c r="B23" s="12" t="s">
        <v>217</v>
      </c>
      <c r="C23" s="1">
        <v>22.0</v>
      </c>
      <c r="D23" s="1" t="s">
        <v>218</v>
      </c>
      <c r="E23" s="1" t="s">
        <v>219</v>
      </c>
      <c r="G23" s="1" t="s">
        <v>161</v>
      </c>
    </row>
    <row r="24">
      <c r="A24" s="1"/>
      <c r="B24" s="12" t="s">
        <v>220</v>
      </c>
      <c r="C24" s="1">
        <v>23.0</v>
      </c>
      <c r="D24" s="1" t="s">
        <v>218</v>
      </c>
      <c r="E24" s="1" t="s">
        <v>219</v>
      </c>
      <c r="G24" s="1" t="s">
        <v>161</v>
      </c>
    </row>
    <row r="25">
      <c r="A25" s="1"/>
      <c r="B25" s="12" t="s">
        <v>221</v>
      </c>
      <c r="C25" s="1">
        <v>24.0</v>
      </c>
      <c r="D25" s="1" t="s">
        <v>218</v>
      </c>
      <c r="E25" s="1" t="s">
        <v>222</v>
      </c>
      <c r="G25" s="1" t="s">
        <v>161</v>
      </c>
    </row>
    <row r="26">
      <c r="A26" s="1"/>
      <c r="B26" s="12" t="s">
        <v>223</v>
      </c>
      <c r="C26" s="1">
        <v>25.0</v>
      </c>
      <c r="D26" s="1" t="s">
        <v>218</v>
      </c>
      <c r="E26" s="1" t="s">
        <v>224</v>
      </c>
      <c r="G26" s="1" t="s">
        <v>161</v>
      </c>
    </row>
    <row r="27">
      <c r="A27" s="1"/>
      <c r="B27" s="12" t="s">
        <v>225</v>
      </c>
      <c r="C27" s="1">
        <v>26.0</v>
      </c>
      <c r="D27" s="1" t="s">
        <v>218</v>
      </c>
      <c r="E27" s="1" t="s">
        <v>222</v>
      </c>
      <c r="F27" s="1" t="s">
        <v>226</v>
      </c>
      <c r="G27" s="1" t="s">
        <v>161</v>
      </c>
    </row>
    <row r="28">
      <c r="A28" s="1"/>
      <c r="B28" s="1" t="s">
        <v>227</v>
      </c>
      <c r="C28" s="1">
        <v>27.0</v>
      </c>
      <c r="D28" s="1" t="s">
        <v>228</v>
      </c>
      <c r="E28" s="1" t="s">
        <v>229</v>
      </c>
      <c r="F28" s="1" t="s">
        <v>230</v>
      </c>
      <c r="G28" s="1" t="s">
        <v>161</v>
      </c>
    </row>
    <row r="29">
      <c r="A29" s="7"/>
      <c r="B29" s="1" t="s">
        <v>231</v>
      </c>
      <c r="C29" s="1">
        <v>28.0</v>
      </c>
      <c r="D29" s="1" t="s">
        <v>228</v>
      </c>
      <c r="E29" s="1" t="s">
        <v>232</v>
      </c>
      <c r="G29" s="1" t="s">
        <v>161</v>
      </c>
    </row>
    <row r="30">
      <c r="A30" s="7"/>
      <c r="B30" s="7" t="s">
        <v>233</v>
      </c>
      <c r="C30" s="1">
        <v>29.0</v>
      </c>
      <c r="D30" s="1" t="s">
        <v>228</v>
      </c>
      <c r="E30" s="1" t="s">
        <v>234</v>
      </c>
      <c r="F30" s="1" t="s">
        <v>230</v>
      </c>
      <c r="G30" s="1" t="s">
        <v>161</v>
      </c>
    </row>
    <row r="31">
      <c r="A31" s="7"/>
      <c r="B31" s="1" t="s">
        <v>235</v>
      </c>
      <c r="C31" s="1">
        <v>30.0</v>
      </c>
      <c r="D31" s="1" t="s">
        <v>228</v>
      </c>
      <c r="E31" s="1" t="s">
        <v>236</v>
      </c>
      <c r="G31" s="1" t="s">
        <v>161</v>
      </c>
    </row>
    <row r="32">
      <c r="A32" s="7"/>
      <c r="B32" s="1" t="s">
        <v>237</v>
      </c>
      <c r="C32" s="1">
        <v>31.0</v>
      </c>
      <c r="D32" s="1" t="s">
        <v>228</v>
      </c>
      <c r="E32" s="1" t="s">
        <v>238</v>
      </c>
      <c r="F32" s="1" t="s">
        <v>230</v>
      </c>
      <c r="G32" s="1" t="s">
        <v>161</v>
      </c>
    </row>
    <row r="33">
      <c r="A33" s="1"/>
      <c r="B33" s="1" t="s">
        <v>239</v>
      </c>
      <c r="C33" s="1">
        <v>32.0</v>
      </c>
      <c r="D33" s="1" t="s">
        <v>240</v>
      </c>
      <c r="E33" s="1" t="s">
        <v>241</v>
      </c>
      <c r="G33" s="1" t="s">
        <v>161</v>
      </c>
    </row>
    <row r="34">
      <c r="A34" s="1"/>
      <c r="B34" s="1" t="s">
        <v>242</v>
      </c>
      <c r="C34" s="1">
        <v>33.0</v>
      </c>
      <c r="D34" s="1" t="s">
        <v>240</v>
      </c>
      <c r="E34" s="1" t="s">
        <v>243</v>
      </c>
      <c r="G34" s="1" t="s">
        <v>161</v>
      </c>
    </row>
    <row r="35">
      <c r="A35" s="1"/>
      <c r="B35" s="1" t="s">
        <v>244</v>
      </c>
      <c r="C35" s="1">
        <v>34.0</v>
      </c>
      <c r="D35" s="1" t="s">
        <v>240</v>
      </c>
      <c r="E35" s="1" t="s">
        <v>245</v>
      </c>
      <c r="G35" s="1" t="s">
        <v>161</v>
      </c>
    </row>
    <row r="36">
      <c r="A36" s="1"/>
      <c r="B36" s="1" t="s">
        <v>246</v>
      </c>
      <c r="C36" s="1">
        <v>35.0</v>
      </c>
      <c r="D36" s="1" t="s">
        <v>240</v>
      </c>
      <c r="E36" s="1" t="s">
        <v>247</v>
      </c>
      <c r="G36" s="1" t="s">
        <v>161</v>
      </c>
    </row>
    <row r="37">
      <c r="A37" s="1"/>
      <c r="B37" s="1" t="s">
        <v>248</v>
      </c>
      <c r="C37" s="1">
        <v>36.0</v>
      </c>
      <c r="D37" s="1" t="s">
        <v>240</v>
      </c>
      <c r="E37" s="1" t="s">
        <v>249</v>
      </c>
      <c r="G37" s="1" t="s">
        <v>161</v>
      </c>
    </row>
    <row r="38">
      <c r="A38" s="1"/>
      <c r="B38" s="1" t="s">
        <v>250</v>
      </c>
      <c r="C38" s="1">
        <v>37.0</v>
      </c>
      <c r="D38" s="1" t="s">
        <v>251</v>
      </c>
      <c r="E38" s="1" t="s">
        <v>252</v>
      </c>
      <c r="F38" s="1" t="s">
        <v>210</v>
      </c>
      <c r="G38" s="1" t="s">
        <v>161</v>
      </c>
    </row>
    <row r="39">
      <c r="A39" s="1"/>
      <c r="B39" s="4" t="s">
        <v>253</v>
      </c>
      <c r="C39" s="1">
        <v>38.0</v>
      </c>
      <c r="D39" s="1" t="s">
        <v>251</v>
      </c>
      <c r="E39" s="1" t="s">
        <v>258</v>
      </c>
      <c r="G39" s="1" t="s">
        <v>161</v>
      </c>
    </row>
    <row r="40">
      <c r="A40" s="1"/>
      <c r="B40" s="1" t="s">
        <v>264</v>
      </c>
      <c r="C40" s="1">
        <v>39.0</v>
      </c>
      <c r="D40" s="1" t="s">
        <v>251</v>
      </c>
      <c r="E40" s="4" t="s">
        <v>268</v>
      </c>
      <c r="F40" s="1" t="s">
        <v>270</v>
      </c>
      <c r="G40" s="1" t="s">
        <v>161</v>
      </c>
    </row>
    <row r="41">
      <c r="A41" s="1"/>
      <c r="B41" s="1" t="s">
        <v>273</v>
      </c>
      <c r="C41" s="1">
        <v>40.0</v>
      </c>
      <c r="D41" s="1" t="s">
        <v>251</v>
      </c>
      <c r="E41" s="1" t="s">
        <v>276</v>
      </c>
      <c r="G41" s="1" t="s">
        <v>161</v>
      </c>
    </row>
    <row r="42">
      <c r="A42" s="1"/>
      <c r="B42" s="1" t="s">
        <v>277</v>
      </c>
      <c r="C42" s="1">
        <v>41.0</v>
      </c>
      <c r="D42" s="1" t="s">
        <v>278</v>
      </c>
      <c r="E42" s="4" t="s">
        <v>279</v>
      </c>
      <c r="G42" s="1" t="s">
        <v>161</v>
      </c>
    </row>
    <row r="43">
      <c r="A43" s="13"/>
      <c r="B43" s="14" t="s">
        <v>287</v>
      </c>
      <c r="C43" s="1">
        <v>42.0</v>
      </c>
      <c r="D43" s="1" t="s">
        <v>288</v>
      </c>
      <c r="E43" s="15" t="s">
        <v>290</v>
      </c>
      <c r="F43" s="1" t="s">
        <v>210</v>
      </c>
      <c r="G43" s="1" t="s">
        <v>161</v>
      </c>
      <c r="H43" s="13"/>
      <c r="I43" s="13"/>
      <c r="J43" s="16"/>
    </row>
    <row r="44">
      <c r="A44" s="13"/>
      <c r="B44" s="14" t="s">
        <v>295</v>
      </c>
      <c r="C44" s="1">
        <v>43.0</v>
      </c>
      <c r="D44" s="1" t="s">
        <v>288</v>
      </c>
      <c r="E44" s="15" t="s">
        <v>290</v>
      </c>
      <c r="F44" s="16"/>
      <c r="G44" s="1" t="s">
        <v>161</v>
      </c>
      <c r="H44" s="13"/>
      <c r="I44" s="13"/>
      <c r="J44" s="16"/>
    </row>
    <row r="45">
      <c r="A45" s="13"/>
      <c r="B45" s="14" t="s">
        <v>298</v>
      </c>
      <c r="C45" s="1">
        <v>44.0</v>
      </c>
      <c r="D45" s="1" t="s">
        <v>288</v>
      </c>
      <c r="E45" s="15" t="s">
        <v>290</v>
      </c>
      <c r="F45" s="16"/>
      <c r="G45" s="1" t="s">
        <v>161</v>
      </c>
      <c r="H45" s="13"/>
      <c r="I45" s="13"/>
      <c r="J45" s="16"/>
    </row>
    <row r="46">
      <c r="A46" s="13"/>
      <c r="B46" s="14" t="s">
        <v>301</v>
      </c>
      <c r="C46" s="1">
        <v>45.0</v>
      </c>
      <c r="D46" s="1" t="s">
        <v>288</v>
      </c>
      <c r="E46" s="15" t="s">
        <v>290</v>
      </c>
      <c r="F46" s="16"/>
      <c r="G46" s="1" t="s">
        <v>161</v>
      </c>
      <c r="H46" s="13"/>
      <c r="I46" s="13"/>
      <c r="J46" s="16"/>
    </row>
    <row r="47">
      <c r="A47" s="1"/>
      <c r="B47" s="8" t="s">
        <v>306</v>
      </c>
      <c r="C47" s="1">
        <v>46.0</v>
      </c>
      <c r="D47" s="1" t="s">
        <v>308</v>
      </c>
      <c r="G47" s="1" t="s">
        <v>161</v>
      </c>
    </row>
    <row r="48">
      <c r="A48" s="1"/>
      <c r="B48" s="8" t="s">
        <v>309</v>
      </c>
      <c r="C48" s="1">
        <v>47.0</v>
      </c>
      <c r="D48" s="1" t="s">
        <v>308</v>
      </c>
      <c r="G48" s="1" t="s">
        <v>161</v>
      </c>
    </row>
    <row r="49">
      <c r="A49" s="1"/>
      <c r="B49" s="8" t="s">
        <v>311</v>
      </c>
      <c r="C49" s="1">
        <v>48.0</v>
      </c>
      <c r="D49" s="1" t="s">
        <v>308</v>
      </c>
      <c r="G49" s="1" t="s">
        <v>161</v>
      </c>
    </row>
    <row r="50">
      <c r="A50" s="1"/>
      <c r="B50" s="8" t="s">
        <v>312</v>
      </c>
      <c r="C50" s="1">
        <v>49.0</v>
      </c>
      <c r="D50" s="1" t="s">
        <v>308</v>
      </c>
      <c r="G50" s="1" t="s">
        <v>161</v>
      </c>
    </row>
    <row r="51">
      <c r="A51" s="1"/>
      <c r="B51" s="8" t="s">
        <v>313</v>
      </c>
      <c r="C51" s="1">
        <v>50.0</v>
      </c>
      <c r="D51" s="1" t="s">
        <v>308</v>
      </c>
      <c r="G51" s="1" t="s">
        <v>161</v>
      </c>
    </row>
    <row r="52">
      <c r="A52" s="1"/>
      <c r="B52" s="8" t="s">
        <v>315</v>
      </c>
      <c r="C52" s="1">
        <v>51.0</v>
      </c>
      <c r="D52" s="1" t="s">
        <v>308</v>
      </c>
      <c r="F52" s="1" t="s">
        <v>316</v>
      </c>
      <c r="G52" s="1" t="s">
        <v>161</v>
      </c>
    </row>
    <row r="53">
      <c r="A53" s="1"/>
      <c r="B53" s="1" t="s">
        <v>317</v>
      </c>
      <c r="C53" s="1">
        <v>52.0</v>
      </c>
      <c r="D53" s="1" t="s">
        <v>318</v>
      </c>
      <c r="E53" s="1" t="s">
        <v>319</v>
      </c>
      <c r="G53" s="1" t="s">
        <v>161</v>
      </c>
    </row>
    <row r="54">
      <c r="A54" s="1"/>
      <c r="B54" s="1" t="s">
        <v>320</v>
      </c>
      <c r="C54" s="1">
        <v>53.0</v>
      </c>
      <c r="D54" s="1" t="s">
        <v>318</v>
      </c>
      <c r="E54" s="1" t="s">
        <v>321</v>
      </c>
      <c r="F54" s="1" t="s">
        <v>322</v>
      </c>
      <c r="G54" s="1" t="s">
        <v>161</v>
      </c>
    </row>
    <row r="55">
      <c r="A55" s="1"/>
      <c r="B55" s="1" t="s">
        <v>323</v>
      </c>
      <c r="C55" s="1">
        <v>54.0</v>
      </c>
      <c r="D55" s="1" t="s">
        <v>318</v>
      </c>
      <c r="E55" s="1" t="s">
        <v>325</v>
      </c>
      <c r="G55" s="1" t="s">
        <v>161</v>
      </c>
    </row>
    <row r="56">
      <c r="A56" s="1"/>
      <c r="B56" s="1" t="s">
        <v>326</v>
      </c>
      <c r="C56" s="1">
        <v>55.0</v>
      </c>
      <c r="D56" s="1" t="s">
        <v>318</v>
      </c>
      <c r="E56" s="1" t="s">
        <v>327</v>
      </c>
      <c r="G56" s="1" t="s">
        <v>161</v>
      </c>
    </row>
    <row r="57">
      <c r="A57" s="1"/>
      <c r="B57" s="1" t="s">
        <v>329</v>
      </c>
      <c r="C57" s="1">
        <v>56.0</v>
      </c>
      <c r="D57" s="1" t="s">
        <v>318</v>
      </c>
      <c r="E57" s="1" t="s">
        <v>330</v>
      </c>
      <c r="G57" s="1" t="s">
        <v>161</v>
      </c>
    </row>
    <row r="58">
      <c r="A58" s="1"/>
      <c r="B58" s="1" t="s">
        <v>331</v>
      </c>
      <c r="C58" s="1">
        <v>57.0</v>
      </c>
      <c r="D58" s="1" t="s">
        <v>332</v>
      </c>
      <c r="E58" s="1" t="s">
        <v>333</v>
      </c>
      <c r="G58" s="1" t="s">
        <v>161</v>
      </c>
    </row>
    <row r="59">
      <c r="A59" s="1"/>
      <c r="B59" s="1" t="s">
        <v>334</v>
      </c>
      <c r="C59" s="1">
        <v>58.0</v>
      </c>
      <c r="D59" s="1" t="s">
        <v>332</v>
      </c>
      <c r="E59" s="1" t="s">
        <v>335</v>
      </c>
      <c r="G59" s="1" t="s">
        <v>161</v>
      </c>
    </row>
    <row r="60">
      <c r="A60" s="1"/>
      <c r="B60" s="1" t="s">
        <v>336</v>
      </c>
      <c r="C60" s="1">
        <v>59.0</v>
      </c>
      <c r="D60" s="1" t="s">
        <v>332</v>
      </c>
      <c r="E60" s="1" t="s">
        <v>338</v>
      </c>
      <c r="G60" s="1" t="s">
        <v>161</v>
      </c>
    </row>
    <row r="61">
      <c r="A61" s="1"/>
      <c r="B61" s="1"/>
      <c r="C61" s="1">
        <v>60.0</v>
      </c>
      <c r="D61" s="1" t="s">
        <v>332</v>
      </c>
      <c r="E61" s="1" t="s">
        <v>339</v>
      </c>
      <c r="G61" s="1" t="s">
        <v>161</v>
      </c>
    </row>
    <row r="62">
      <c r="A62" s="1"/>
      <c r="B62" s="1" t="s">
        <v>341</v>
      </c>
      <c r="C62" s="1">
        <v>61.0</v>
      </c>
      <c r="D62" s="1" t="s">
        <v>332</v>
      </c>
      <c r="E62" s="1" t="s">
        <v>342</v>
      </c>
      <c r="F62" s="1" t="s">
        <v>343</v>
      </c>
      <c r="G62" s="1" t="s">
        <v>161</v>
      </c>
    </row>
    <row r="63">
      <c r="A63" s="1"/>
      <c r="B63" s="1" t="s">
        <v>344</v>
      </c>
      <c r="C63" s="17">
        <v>62.0</v>
      </c>
      <c r="D63" s="1" t="s">
        <v>345</v>
      </c>
      <c r="G63" s="1" t="s">
        <v>161</v>
      </c>
    </row>
    <row r="64">
      <c r="A64" s="1"/>
      <c r="B64" s="1" t="s">
        <v>346</v>
      </c>
      <c r="C64" s="1">
        <v>63.0</v>
      </c>
      <c r="D64" s="1" t="s">
        <v>345</v>
      </c>
      <c r="G64" s="1" t="s">
        <v>161</v>
      </c>
    </row>
    <row r="65">
      <c r="A65" s="1"/>
      <c r="B65" s="1" t="s">
        <v>347</v>
      </c>
      <c r="C65" s="1">
        <v>64.0</v>
      </c>
      <c r="D65" s="1" t="s">
        <v>345</v>
      </c>
      <c r="G65" s="1" t="s">
        <v>161</v>
      </c>
    </row>
    <row r="66">
      <c r="A66" s="1"/>
      <c r="B66" s="1" t="s">
        <v>348</v>
      </c>
      <c r="C66" s="1">
        <v>65.0</v>
      </c>
      <c r="D66" s="1" t="s">
        <v>345</v>
      </c>
      <c r="E66" s="1" t="s">
        <v>349</v>
      </c>
      <c r="G66" s="1" t="s">
        <v>161</v>
      </c>
    </row>
    <row r="67">
      <c r="A67" s="10"/>
      <c r="B67" s="10" t="s">
        <v>350</v>
      </c>
      <c r="C67" s="10">
        <v>66.0</v>
      </c>
      <c r="D67" s="10" t="s">
        <v>345</v>
      </c>
      <c r="E67" s="10" t="s">
        <v>351</v>
      </c>
      <c r="F67" s="11"/>
      <c r="G67" s="10" t="s">
        <v>199</v>
      </c>
      <c r="H67" s="11"/>
      <c r="I67" s="11"/>
      <c r="J67" s="11"/>
      <c r="K67" s="11"/>
      <c r="L67" s="11"/>
      <c r="M67" s="11"/>
      <c r="N67" s="11"/>
      <c r="O67" s="11"/>
      <c r="P67" s="11"/>
      <c r="Q67" s="11"/>
      <c r="R67" s="11"/>
      <c r="S67" s="11"/>
      <c r="T67" s="11"/>
      <c r="U67" s="11"/>
      <c r="V67" s="11"/>
      <c r="W67" s="11"/>
      <c r="X67" s="11"/>
      <c r="Y67" s="11"/>
      <c r="Z67" s="11"/>
      <c r="AA67" s="11"/>
      <c r="AB67" s="11"/>
    </row>
    <row r="68">
      <c r="A68" s="10"/>
      <c r="B68" s="10" t="s">
        <v>352</v>
      </c>
      <c r="C68" s="10">
        <v>67.0</v>
      </c>
      <c r="D68" s="10" t="s">
        <v>345</v>
      </c>
      <c r="E68" s="10" t="s">
        <v>353</v>
      </c>
      <c r="F68" s="10" t="s">
        <v>226</v>
      </c>
      <c r="G68" s="10" t="s">
        <v>199</v>
      </c>
      <c r="H68" s="11"/>
      <c r="I68" s="11"/>
      <c r="J68" s="11"/>
      <c r="K68" s="11"/>
      <c r="L68" s="11"/>
      <c r="M68" s="11"/>
      <c r="N68" s="11"/>
      <c r="O68" s="11"/>
      <c r="P68" s="11"/>
      <c r="Q68" s="11"/>
      <c r="R68" s="11"/>
      <c r="S68" s="11"/>
      <c r="T68" s="11"/>
      <c r="U68" s="11"/>
      <c r="V68" s="11"/>
      <c r="W68" s="11"/>
      <c r="X68" s="11"/>
      <c r="Y68" s="11"/>
      <c r="Z68" s="11"/>
      <c r="AA68" s="11"/>
      <c r="AB68" s="11"/>
    </row>
    <row r="69">
      <c r="A69" s="1"/>
      <c r="B69" s="1" t="s">
        <v>356</v>
      </c>
      <c r="C69" s="1">
        <v>68.0</v>
      </c>
      <c r="D69" s="1" t="s">
        <v>357</v>
      </c>
      <c r="E69" s="1" t="s">
        <v>359</v>
      </c>
      <c r="F69" s="1" t="s">
        <v>361</v>
      </c>
      <c r="G69" s="1" t="s">
        <v>161</v>
      </c>
    </row>
    <row r="70">
      <c r="A70" s="1"/>
      <c r="B70" s="1" t="s">
        <v>363</v>
      </c>
      <c r="C70" s="1">
        <v>69.0</v>
      </c>
      <c r="D70" s="1" t="s">
        <v>357</v>
      </c>
      <c r="E70" s="1" t="s">
        <v>364</v>
      </c>
      <c r="F70" s="1" t="s">
        <v>365</v>
      </c>
      <c r="G70" s="1" t="s">
        <v>161</v>
      </c>
    </row>
    <row r="71">
      <c r="A71" s="1"/>
      <c r="B71" s="1" t="s">
        <v>366</v>
      </c>
      <c r="C71" s="18">
        <v>70.0</v>
      </c>
      <c r="D71" s="1" t="s">
        <v>357</v>
      </c>
      <c r="E71" s="1" t="s">
        <v>367</v>
      </c>
      <c r="F71" s="1" t="s">
        <v>368</v>
      </c>
      <c r="G71" s="1" t="s">
        <v>161</v>
      </c>
    </row>
    <row r="72">
      <c r="A72" s="1"/>
      <c r="B72" s="1" t="s">
        <v>369</v>
      </c>
      <c r="C72" s="18">
        <v>71.0</v>
      </c>
      <c r="D72" s="1" t="s">
        <v>357</v>
      </c>
      <c r="E72" s="1" t="s">
        <v>370</v>
      </c>
      <c r="F72" s="1" t="s">
        <v>368</v>
      </c>
      <c r="G72" s="1" t="s">
        <v>161</v>
      </c>
    </row>
    <row r="73">
      <c r="A73" s="1"/>
      <c r="B73" s="1" t="s">
        <v>371</v>
      </c>
      <c r="C73" s="1">
        <v>72.0</v>
      </c>
      <c r="D73" s="1" t="s">
        <v>357</v>
      </c>
      <c r="E73" s="1" t="s">
        <v>372</v>
      </c>
      <c r="G73" s="1" t="s">
        <v>161</v>
      </c>
    </row>
    <row r="74">
      <c r="A74" s="1"/>
      <c r="B74" s="1" t="s">
        <v>373</v>
      </c>
      <c r="C74" s="1">
        <v>73.0</v>
      </c>
      <c r="D74" s="1" t="s">
        <v>374</v>
      </c>
      <c r="E74" s="1" t="s">
        <v>375</v>
      </c>
      <c r="F74" s="1" t="s">
        <v>376</v>
      </c>
      <c r="G74" s="1" t="s">
        <v>161</v>
      </c>
    </row>
    <row r="75">
      <c r="A75" s="1"/>
      <c r="B75" s="1" t="s">
        <v>377</v>
      </c>
      <c r="C75" s="18">
        <v>74.0</v>
      </c>
      <c r="D75" s="1" t="s">
        <v>374</v>
      </c>
      <c r="E75" s="1" t="s">
        <v>378</v>
      </c>
      <c r="F75" s="1" t="s">
        <v>376</v>
      </c>
      <c r="G75" s="1" t="s">
        <v>161</v>
      </c>
    </row>
    <row r="76">
      <c r="A76" s="1"/>
      <c r="B76" s="1" t="s">
        <v>379</v>
      </c>
      <c r="C76" s="18">
        <v>75.0</v>
      </c>
      <c r="D76" s="1" t="s">
        <v>374</v>
      </c>
      <c r="E76" s="1" t="s">
        <v>381</v>
      </c>
      <c r="F76" s="1" t="s">
        <v>376</v>
      </c>
      <c r="G76" s="1" t="s">
        <v>161</v>
      </c>
    </row>
    <row r="77">
      <c r="A77" s="1"/>
      <c r="B77" s="1" t="s">
        <v>382</v>
      </c>
      <c r="C77" s="1">
        <v>76.0</v>
      </c>
      <c r="D77" s="1" t="s">
        <v>374</v>
      </c>
      <c r="E77" s="1" t="s">
        <v>383</v>
      </c>
      <c r="F77" s="1" t="s">
        <v>210</v>
      </c>
      <c r="G77" s="1" t="s">
        <v>161</v>
      </c>
    </row>
    <row r="78">
      <c r="A78" s="1"/>
      <c r="B78" s="1" t="s">
        <v>385</v>
      </c>
      <c r="C78" s="1">
        <v>77.0</v>
      </c>
      <c r="D78" s="1" t="s">
        <v>374</v>
      </c>
      <c r="E78" s="1" t="s">
        <v>386</v>
      </c>
      <c r="F78" s="1" t="s">
        <v>387</v>
      </c>
      <c r="G78" s="1" t="s">
        <v>161</v>
      </c>
    </row>
    <row r="79">
      <c r="A79" s="1"/>
      <c r="B79" s="1" t="s">
        <v>388</v>
      </c>
      <c r="C79" s="1">
        <v>78.0</v>
      </c>
      <c r="D79" s="1" t="s">
        <v>389</v>
      </c>
      <c r="E79" s="1" t="s">
        <v>390</v>
      </c>
      <c r="G79" s="1" t="s">
        <v>161</v>
      </c>
    </row>
    <row r="80">
      <c r="A80" s="1"/>
      <c r="B80" s="1" t="s">
        <v>391</v>
      </c>
      <c r="C80" s="1">
        <v>79.0</v>
      </c>
      <c r="D80" s="1" t="s">
        <v>389</v>
      </c>
      <c r="E80" s="1" t="s">
        <v>392</v>
      </c>
      <c r="G80" s="1" t="s">
        <v>161</v>
      </c>
    </row>
    <row r="81">
      <c r="A81" s="1"/>
      <c r="B81" s="1" t="s">
        <v>393</v>
      </c>
      <c r="C81" s="1">
        <v>80.0</v>
      </c>
      <c r="D81" s="1" t="s">
        <v>389</v>
      </c>
      <c r="E81" s="1" t="s">
        <v>392</v>
      </c>
      <c r="G81" s="1" t="s">
        <v>161</v>
      </c>
    </row>
    <row r="82">
      <c r="A82" s="1"/>
      <c r="B82" s="1" t="s">
        <v>395</v>
      </c>
      <c r="C82" s="1">
        <v>81.0</v>
      </c>
      <c r="D82" s="1" t="s">
        <v>389</v>
      </c>
      <c r="E82" s="1" t="s">
        <v>396</v>
      </c>
      <c r="G82" s="1" t="s">
        <v>161</v>
      </c>
    </row>
    <row r="83">
      <c r="A83" s="1"/>
      <c r="B83" s="1" t="s">
        <v>397</v>
      </c>
      <c r="C83" s="1">
        <v>82.0</v>
      </c>
      <c r="D83" s="1" t="s">
        <v>389</v>
      </c>
      <c r="E83" s="1" t="s">
        <v>398</v>
      </c>
      <c r="G83" s="1" t="s">
        <v>161</v>
      </c>
    </row>
    <row r="84">
      <c r="A84" s="1"/>
      <c r="B84" s="1" t="s">
        <v>399</v>
      </c>
      <c r="C84" s="1">
        <v>83.0</v>
      </c>
      <c r="D84" s="1" t="s">
        <v>400</v>
      </c>
      <c r="G84" s="1" t="s">
        <v>161</v>
      </c>
    </row>
    <row r="85">
      <c r="A85" s="20"/>
      <c r="B85" s="10" t="s">
        <v>404</v>
      </c>
      <c r="C85" s="10">
        <v>84.0</v>
      </c>
      <c r="D85" s="10" t="s">
        <v>400</v>
      </c>
      <c r="E85" s="11"/>
      <c r="F85" s="11"/>
      <c r="G85" s="10" t="s">
        <v>199</v>
      </c>
      <c r="H85" s="11"/>
      <c r="I85" s="11"/>
      <c r="J85" s="11"/>
      <c r="K85" s="11"/>
      <c r="L85" s="11"/>
      <c r="M85" s="11"/>
      <c r="N85" s="11"/>
      <c r="O85" s="11"/>
      <c r="P85" s="11"/>
      <c r="Q85" s="11"/>
      <c r="R85" s="11"/>
      <c r="S85" s="11"/>
      <c r="T85" s="11"/>
      <c r="U85" s="11"/>
      <c r="V85" s="11"/>
      <c r="W85" s="11"/>
      <c r="X85" s="11"/>
      <c r="Y85" s="11"/>
      <c r="Z85" s="11"/>
      <c r="AA85" s="11"/>
      <c r="AB85" s="11"/>
    </row>
    <row r="86">
      <c r="A86" s="9"/>
      <c r="B86" s="1" t="s">
        <v>405</v>
      </c>
      <c r="C86" s="1">
        <v>85.0</v>
      </c>
      <c r="D86" s="1" t="s">
        <v>400</v>
      </c>
      <c r="G86" s="1" t="s">
        <v>161</v>
      </c>
    </row>
    <row r="87">
      <c r="A87" s="9"/>
      <c r="B87" s="1" t="s">
        <v>406</v>
      </c>
      <c r="C87" s="1">
        <v>86.0</v>
      </c>
      <c r="D87" s="1" t="s">
        <v>400</v>
      </c>
      <c r="G87" s="1" t="s">
        <v>161</v>
      </c>
    </row>
    <row r="88">
      <c r="A88" s="1"/>
      <c r="B88" s="1" t="s">
        <v>407</v>
      </c>
      <c r="C88" s="1">
        <v>87.0</v>
      </c>
      <c r="D88" s="1" t="s">
        <v>400</v>
      </c>
      <c r="G88" s="1" t="s">
        <v>161</v>
      </c>
    </row>
    <row r="89">
      <c r="A89" s="1"/>
      <c r="B89" s="1" t="s">
        <v>408</v>
      </c>
      <c r="C89" s="1">
        <v>88.0</v>
      </c>
      <c r="D89" s="1" t="s">
        <v>409</v>
      </c>
      <c r="E89" s="1" t="s">
        <v>410</v>
      </c>
      <c r="G89" s="1" t="s">
        <v>161</v>
      </c>
    </row>
    <row r="90">
      <c r="A90" s="1"/>
      <c r="B90" s="1" t="s">
        <v>411</v>
      </c>
      <c r="C90" s="1">
        <v>89.0</v>
      </c>
      <c r="D90" s="1" t="s">
        <v>409</v>
      </c>
      <c r="E90" s="1" t="s">
        <v>392</v>
      </c>
      <c r="G90" s="1" t="s">
        <v>161</v>
      </c>
    </row>
    <row r="91">
      <c r="A91" s="10"/>
      <c r="B91" s="10" t="s">
        <v>412</v>
      </c>
      <c r="C91" s="10">
        <v>90.0</v>
      </c>
      <c r="D91" s="10" t="s">
        <v>409</v>
      </c>
      <c r="E91" s="10" t="s">
        <v>392</v>
      </c>
      <c r="F91" s="10" t="s">
        <v>226</v>
      </c>
      <c r="G91" s="10" t="s">
        <v>199</v>
      </c>
      <c r="H91" s="11"/>
      <c r="I91" s="11"/>
      <c r="J91" s="11"/>
      <c r="K91" s="11"/>
      <c r="L91" s="11"/>
      <c r="M91" s="11"/>
      <c r="N91" s="11"/>
      <c r="O91" s="11"/>
      <c r="P91" s="11"/>
      <c r="Q91" s="11"/>
      <c r="R91" s="11"/>
      <c r="S91" s="11"/>
      <c r="T91" s="11"/>
      <c r="U91" s="11"/>
      <c r="V91" s="11"/>
      <c r="W91" s="11"/>
      <c r="X91" s="11"/>
      <c r="Y91" s="11"/>
      <c r="Z91" s="11"/>
      <c r="AA91" s="11"/>
      <c r="AB91" s="11"/>
    </row>
    <row r="92">
      <c r="A92" s="1"/>
      <c r="B92" s="1" t="s">
        <v>413</v>
      </c>
      <c r="C92" s="1">
        <v>91.0</v>
      </c>
      <c r="D92" s="1" t="s">
        <v>409</v>
      </c>
      <c r="E92" s="1" t="s">
        <v>414</v>
      </c>
      <c r="G92" s="1" t="s">
        <v>161</v>
      </c>
    </row>
    <row r="93">
      <c r="A93" s="1"/>
      <c r="B93" s="1" t="s">
        <v>415</v>
      </c>
      <c r="C93" s="1">
        <v>92.0</v>
      </c>
      <c r="D93" s="1" t="s">
        <v>409</v>
      </c>
      <c r="E93" s="1" t="s">
        <v>392</v>
      </c>
      <c r="G93" s="1" t="s">
        <v>161</v>
      </c>
    </row>
    <row r="94">
      <c r="A94" s="1"/>
      <c r="B94" s="1" t="s">
        <v>416</v>
      </c>
      <c r="C94" s="1">
        <v>93.0</v>
      </c>
      <c r="D94" s="1" t="s">
        <v>409</v>
      </c>
      <c r="E94" s="1" t="s">
        <v>417</v>
      </c>
      <c r="F94" s="1" t="s">
        <v>418</v>
      </c>
      <c r="G94" s="1" t="s">
        <v>161</v>
      </c>
    </row>
    <row r="95">
      <c r="A95" s="1"/>
      <c r="B95" s="1" t="s">
        <v>419</v>
      </c>
      <c r="C95" s="21">
        <v>94.0</v>
      </c>
      <c r="D95" s="1" t="s">
        <v>420</v>
      </c>
      <c r="F95" s="1" t="s">
        <v>210</v>
      </c>
      <c r="G95" s="1" t="s">
        <v>161</v>
      </c>
    </row>
    <row r="96">
      <c r="A96" s="1"/>
      <c r="B96" s="1" t="s">
        <v>421</v>
      </c>
      <c r="C96" s="1">
        <v>95.0</v>
      </c>
      <c r="D96" s="1" t="s">
        <v>420</v>
      </c>
      <c r="G96" s="1" t="s">
        <v>161</v>
      </c>
    </row>
    <row r="97">
      <c r="A97" s="1"/>
      <c r="B97" s="1" t="s">
        <v>422</v>
      </c>
      <c r="C97" s="1">
        <v>96.0</v>
      </c>
      <c r="D97" s="1" t="s">
        <v>420</v>
      </c>
      <c r="G97" s="1" t="s">
        <v>161</v>
      </c>
    </row>
    <row r="98">
      <c r="A98" s="1"/>
      <c r="B98" s="1" t="s">
        <v>423</v>
      </c>
      <c r="C98" s="1">
        <v>97.0</v>
      </c>
      <c r="D98" s="1" t="s">
        <v>420</v>
      </c>
      <c r="G98" s="1" t="s">
        <v>161</v>
      </c>
    </row>
    <row r="99">
      <c r="A99" s="1"/>
      <c r="B99" s="1" t="s">
        <v>424</v>
      </c>
      <c r="C99" s="1">
        <v>98.0</v>
      </c>
      <c r="D99" s="1" t="s">
        <v>420</v>
      </c>
      <c r="G99" s="1" t="s">
        <v>161</v>
      </c>
    </row>
    <row r="100">
      <c r="A100" s="1"/>
      <c r="B100" s="1" t="s">
        <v>425</v>
      </c>
      <c r="C100" s="1">
        <v>99.0</v>
      </c>
      <c r="D100" s="1" t="s">
        <v>420</v>
      </c>
      <c r="G100" s="1" t="s">
        <v>161</v>
      </c>
    </row>
    <row r="101">
      <c r="A101" s="1"/>
      <c r="B101" s="1" t="s">
        <v>426</v>
      </c>
      <c r="C101" s="1">
        <v>100.0</v>
      </c>
      <c r="D101" s="1" t="s">
        <v>420</v>
      </c>
      <c r="G101" s="1" t="s">
        <v>161</v>
      </c>
    </row>
    <row r="102">
      <c r="A102" s="1"/>
      <c r="B102" s="1" t="s">
        <v>427</v>
      </c>
      <c r="C102" s="1">
        <v>101.0</v>
      </c>
      <c r="D102" s="1" t="s">
        <v>420</v>
      </c>
      <c r="G102" s="1" t="s">
        <v>161</v>
      </c>
      <c r="I102" s="1" t="s">
        <v>428</v>
      </c>
    </row>
    <row r="103">
      <c r="A103" s="1"/>
      <c r="B103" s="1" t="s">
        <v>429</v>
      </c>
      <c r="C103" s="1">
        <v>102.0</v>
      </c>
      <c r="D103" s="1" t="s">
        <v>420</v>
      </c>
      <c r="G103" s="1" t="s">
        <v>161</v>
      </c>
    </row>
    <row r="104">
      <c r="A104" s="10"/>
      <c r="B104" s="10" t="s">
        <v>430</v>
      </c>
      <c r="C104" s="10">
        <v>103.0</v>
      </c>
      <c r="D104" s="10" t="s">
        <v>420</v>
      </c>
      <c r="E104" s="11"/>
      <c r="F104" s="11"/>
      <c r="G104" s="10" t="s">
        <v>199</v>
      </c>
      <c r="H104" s="11"/>
      <c r="I104" s="11"/>
      <c r="J104" s="11"/>
      <c r="K104" s="11"/>
      <c r="L104" s="11"/>
      <c r="M104" s="11"/>
      <c r="N104" s="11"/>
      <c r="O104" s="11"/>
      <c r="P104" s="11"/>
      <c r="Q104" s="11"/>
      <c r="R104" s="11"/>
      <c r="S104" s="11"/>
      <c r="T104" s="11"/>
      <c r="U104" s="11"/>
      <c r="V104" s="11"/>
      <c r="W104" s="11"/>
      <c r="X104" s="11"/>
      <c r="Y104" s="11"/>
      <c r="Z104" s="11"/>
      <c r="AA104" s="11"/>
      <c r="AB104" s="11"/>
    </row>
    <row r="105">
      <c r="A105" s="1"/>
    </row>
    <row r="106">
      <c r="C106" s="1" t="s">
        <v>435</v>
      </c>
    </row>
    <row r="107">
      <c r="C107" s="1" t="s">
        <v>437</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1" max="1" width="17.57"/>
    <col customWidth="1" min="2" max="2" width="17.43"/>
    <col customWidth="1" min="3" max="3" width="100.14"/>
  </cols>
  <sheetData>
    <row r="1">
      <c r="A1" s="1" t="s">
        <v>3</v>
      </c>
      <c r="B1" s="1" t="s">
        <v>4</v>
      </c>
      <c r="C1" s="1" t="s">
        <v>5</v>
      </c>
      <c r="D1" s="1" t="s">
        <v>6</v>
      </c>
    </row>
    <row r="2">
      <c r="A2" s="1"/>
      <c r="B2" s="1" t="s">
        <v>7</v>
      </c>
      <c r="C2" s="1" t="s">
        <v>8</v>
      </c>
    </row>
    <row r="3">
      <c r="A3" s="1"/>
      <c r="B3" s="1">
        <v>37.0</v>
      </c>
      <c r="C3" s="1" t="s">
        <v>10</v>
      </c>
      <c r="D3" s="1" t="s">
        <v>12</v>
      </c>
    </row>
    <row r="4">
      <c r="A4" s="1"/>
      <c r="B4" s="1">
        <v>38.0</v>
      </c>
      <c r="C4" s="1" t="s">
        <v>17</v>
      </c>
      <c r="D4" s="1" t="s">
        <v>20</v>
      </c>
    </row>
    <row r="5">
      <c r="A5" s="1"/>
      <c r="B5" s="1">
        <v>39.0</v>
      </c>
      <c r="C5" s="4" t="s">
        <v>22</v>
      </c>
      <c r="D5" s="1" t="s">
        <v>20</v>
      </c>
    </row>
    <row r="6">
      <c r="A6" s="1"/>
      <c r="B6" s="1">
        <v>40.0</v>
      </c>
      <c r="C6" s="4" t="s">
        <v>22</v>
      </c>
      <c r="D6" s="1" t="s">
        <v>20</v>
      </c>
    </row>
    <row r="7">
      <c r="A7" s="1"/>
      <c r="B7" s="1">
        <v>41.0</v>
      </c>
      <c r="C7" s="4" t="s">
        <v>22</v>
      </c>
      <c r="D7" s="1" t="s">
        <v>20</v>
      </c>
    </row>
    <row r="8">
      <c r="A8" s="1"/>
      <c r="B8" s="1">
        <v>46.0</v>
      </c>
      <c r="C8" s="1" t="s">
        <v>46</v>
      </c>
    </row>
    <row r="9">
      <c r="A9" s="1"/>
      <c r="B9" s="1">
        <v>47.0</v>
      </c>
      <c r="C9" s="1" t="s">
        <v>47</v>
      </c>
      <c r="D9" s="1"/>
    </row>
    <row r="10">
      <c r="A10" s="1"/>
      <c r="B10" s="1">
        <v>48.0</v>
      </c>
      <c r="C10" s="1" t="s">
        <v>46</v>
      </c>
    </row>
    <row r="11">
      <c r="A11" s="1"/>
      <c r="B11" s="1">
        <v>49.0</v>
      </c>
      <c r="C11" s="1" t="s">
        <v>46</v>
      </c>
    </row>
    <row r="12">
      <c r="A12" s="1"/>
      <c r="B12" s="1">
        <v>50.0</v>
      </c>
      <c r="C12" s="1" t="s">
        <v>46</v>
      </c>
    </row>
    <row r="13">
      <c r="A13" s="1"/>
      <c r="B13" s="1">
        <v>51.0</v>
      </c>
      <c r="C13" s="1" t="s">
        <v>46</v>
      </c>
    </row>
    <row r="14">
      <c r="A14" s="1"/>
      <c r="B14" s="1">
        <v>200.0</v>
      </c>
      <c r="D14" s="1">
        <v>0.5</v>
      </c>
    </row>
    <row r="15">
      <c r="A15" s="1"/>
      <c r="B15" s="1">
        <v>201.0</v>
      </c>
      <c r="D15" s="1">
        <v>0.25</v>
      </c>
    </row>
    <row r="16">
      <c r="A16" s="1"/>
      <c r="B16" s="1">
        <v>202.0</v>
      </c>
      <c r="D16" s="1">
        <v>0.25</v>
      </c>
    </row>
    <row r="17">
      <c r="A17" s="1"/>
      <c r="B17" s="1">
        <v>203.0</v>
      </c>
      <c r="D17" s="1">
        <v>0.5</v>
      </c>
    </row>
    <row r="18">
      <c r="A18" s="1"/>
      <c r="B18" s="1">
        <v>204.0</v>
      </c>
      <c r="D18" s="1">
        <v>0.25</v>
      </c>
    </row>
    <row r="19">
      <c r="A19" s="1"/>
      <c r="B19" s="1">
        <v>205.0</v>
      </c>
      <c r="D19" s="1">
        <v>0.25</v>
      </c>
    </row>
    <row r="20">
      <c r="A20" s="1"/>
      <c r="B20" s="1">
        <v>32.0</v>
      </c>
      <c r="C20" s="1" t="s">
        <v>31</v>
      </c>
      <c r="D20" s="1" t="s">
        <v>55</v>
      </c>
    </row>
    <row r="21">
      <c r="A21" s="1"/>
      <c r="B21" s="1">
        <v>33.0</v>
      </c>
      <c r="C21" s="1" t="s">
        <v>31</v>
      </c>
      <c r="D21" s="1" t="s">
        <v>55</v>
      </c>
    </row>
    <row r="22">
      <c r="A22" s="1"/>
      <c r="B22" s="1">
        <v>34.0</v>
      </c>
      <c r="C22" s="1" t="s">
        <v>58</v>
      </c>
      <c r="D22" s="1" t="s">
        <v>55</v>
      </c>
    </row>
    <row r="23">
      <c r="A23" s="1"/>
      <c r="B23" s="1">
        <v>35.0</v>
      </c>
      <c r="C23" s="1" t="s">
        <v>31</v>
      </c>
      <c r="D23" s="1" t="s">
        <v>55</v>
      </c>
    </row>
    <row r="24">
      <c r="A24" s="1"/>
      <c r="B24" s="1">
        <v>36.0</v>
      </c>
      <c r="C24" s="1" t="s">
        <v>31</v>
      </c>
      <c r="D24" s="1" t="s">
        <v>55</v>
      </c>
    </row>
    <row r="25">
      <c r="A25" s="1"/>
      <c r="B25" s="1">
        <v>10.0</v>
      </c>
      <c r="C25" s="1" t="s">
        <v>62</v>
      </c>
    </row>
    <row r="26">
      <c r="A26" s="1"/>
      <c r="B26" s="1">
        <v>14.0</v>
      </c>
      <c r="C26" s="1" t="s">
        <v>31</v>
      </c>
      <c r="D26" s="1">
        <v>0.25</v>
      </c>
    </row>
    <row r="27">
      <c r="A27" s="1"/>
      <c r="B27" s="1">
        <v>27.0</v>
      </c>
      <c r="C27" s="1" t="s">
        <v>31</v>
      </c>
      <c r="D27" s="1">
        <v>0.25</v>
      </c>
    </row>
    <row r="28">
      <c r="A28" s="1"/>
      <c r="B28" s="1">
        <v>15.0</v>
      </c>
      <c r="C28" s="1" t="s">
        <v>31</v>
      </c>
      <c r="D28" s="1">
        <v>0.25</v>
      </c>
    </row>
    <row r="29">
      <c r="A29" s="1"/>
      <c r="B29" s="1">
        <v>43.0</v>
      </c>
      <c r="C29" s="1" t="s">
        <v>31</v>
      </c>
      <c r="D29" s="1">
        <v>0.25</v>
      </c>
    </row>
    <row r="30">
      <c r="A30" s="1"/>
      <c r="B30" s="1">
        <v>29.0</v>
      </c>
      <c r="C30" s="1" t="s">
        <v>31</v>
      </c>
      <c r="D30" s="1">
        <v>0.25</v>
      </c>
    </row>
    <row r="31">
      <c r="A31" s="1"/>
      <c r="B31" s="1">
        <v>45.0</v>
      </c>
      <c r="C31" s="1" t="s">
        <v>31</v>
      </c>
      <c r="D31" s="1">
        <v>0.25</v>
      </c>
    </row>
    <row r="32">
      <c r="A32" s="1"/>
      <c r="B32" s="1">
        <v>30.0</v>
      </c>
      <c r="C32" s="1" t="s">
        <v>31</v>
      </c>
      <c r="D32" s="1">
        <v>0.25</v>
      </c>
    </row>
    <row r="33">
      <c r="A33" s="1"/>
      <c r="B33" s="1">
        <v>31.0</v>
      </c>
      <c r="C33" s="1" t="s">
        <v>31</v>
      </c>
      <c r="D33" s="1">
        <v>0.25</v>
      </c>
    </row>
    <row r="34">
      <c r="A34" s="1"/>
      <c r="B34" s="1">
        <v>9.0</v>
      </c>
      <c r="C34" s="1" t="s">
        <v>31</v>
      </c>
      <c r="D34" s="1">
        <v>0.25</v>
      </c>
    </row>
    <row r="35">
      <c r="A35" s="1"/>
      <c r="B35" s="1">
        <v>44.0</v>
      </c>
      <c r="C35" s="1" t="s">
        <v>31</v>
      </c>
      <c r="D35" s="1">
        <v>0.25</v>
      </c>
    </row>
    <row r="36">
      <c r="A36" s="1"/>
      <c r="B36" s="1">
        <v>28.0</v>
      </c>
      <c r="C36" s="1" t="s">
        <v>31</v>
      </c>
      <c r="D36" s="1">
        <v>0.25</v>
      </c>
    </row>
    <row r="37">
      <c r="A37" s="1"/>
      <c r="B37" s="1">
        <v>42.0</v>
      </c>
      <c r="C37" s="1" t="s">
        <v>31</v>
      </c>
      <c r="D37" s="1">
        <v>0.25</v>
      </c>
    </row>
    <row r="38">
      <c r="A38" s="1"/>
      <c r="B38" s="1">
        <v>78.0</v>
      </c>
      <c r="C38" s="1" t="s">
        <v>75</v>
      </c>
    </row>
    <row r="39">
      <c r="A39" s="1"/>
      <c r="B39" s="1">
        <v>79.0</v>
      </c>
      <c r="C39" s="4" t="s">
        <v>75</v>
      </c>
    </row>
    <row r="40">
      <c r="A40" s="1"/>
      <c r="B40" s="1">
        <v>80.0</v>
      </c>
      <c r="C40" s="4" t="s">
        <v>75</v>
      </c>
    </row>
    <row r="41">
      <c r="A41" s="1"/>
      <c r="B41" s="1">
        <v>81.0</v>
      </c>
      <c r="C41" s="4" t="s">
        <v>75</v>
      </c>
    </row>
    <row r="42">
      <c r="A42" s="1"/>
      <c r="B42" s="1">
        <v>82.0</v>
      </c>
      <c r="C42" s="4" t="s">
        <v>75</v>
      </c>
    </row>
    <row r="43">
      <c r="A43" s="1"/>
      <c r="B43" s="1">
        <v>101.0</v>
      </c>
      <c r="D43" s="5" t="s">
        <v>79</v>
      </c>
    </row>
    <row r="44">
      <c r="A44" s="1"/>
      <c r="B44" s="1">
        <v>102.0</v>
      </c>
      <c r="D44" s="1" t="s">
        <v>79</v>
      </c>
    </row>
    <row r="45">
      <c r="A45" s="1"/>
      <c r="B45" s="1">
        <v>103.0</v>
      </c>
      <c r="D45" s="1" t="s">
        <v>79</v>
      </c>
    </row>
    <row r="46">
      <c r="A46" s="1"/>
      <c r="B46" s="1">
        <v>57.0</v>
      </c>
      <c r="D46" s="1" t="s">
        <v>86</v>
      </c>
    </row>
    <row r="47">
      <c r="A47" s="1"/>
      <c r="B47" s="1">
        <v>58.0</v>
      </c>
      <c r="D47" s="1" t="s">
        <v>86</v>
      </c>
    </row>
    <row r="48">
      <c r="A48" s="1"/>
      <c r="B48" s="1">
        <v>59.0</v>
      </c>
      <c r="D48" s="1" t="s">
        <v>86</v>
      </c>
    </row>
    <row r="49">
      <c r="A49" s="1"/>
      <c r="B49" s="1">
        <v>60.0</v>
      </c>
      <c r="C49" s="1" t="s">
        <v>89</v>
      </c>
      <c r="D49" s="1"/>
    </row>
    <row r="50">
      <c r="A50" s="1"/>
      <c r="B50" s="1">
        <v>61.0</v>
      </c>
      <c r="D50" s="1" t="s">
        <v>91</v>
      </c>
    </row>
    <row r="51">
      <c r="A51" s="1"/>
      <c r="B51" s="1">
        <v>11.0</v>
      </c>
      <c r="C51" s="1" t="s">
        <v>94</v>
      </c>
    </row>
    <row r="52">
      <c r="A52" s="1"/>
      <c r="B52" s="1">
        <v>12.0</v>
      </c>
      <c r="C52" s="1" t="s">
        <v>94</v>
      </c>
    </row>
    <row r="53">
      <c r="A53" s="1"/>
      <c r="B53" s="1">
        <v>13.0</v>
      </c>
      <c r="C53" s="1" t="s">
        <v>94</v>
      </c>
    </row>
    <row r="54">
      <c r="A54" s="1"/>
      <c r="B54" s="6" t="s">
        <v>99</v>
      </c>
      <c r="C54" s="1" t="s">
        <v>94</v>
      </c>
    </row>
    <row r="55">
      <c r="A55" s="1"/>
      <c r="B55" s="1">
        <v>2.0</v>
      </c>
      <c r="C55" s="1" t="s">
        <v>105</v>
      </c>
      <c r="D55" s="1"/>
    </row>
    <row r="56">
      <c r="A56" s="1"/>
      <c r="B56" s="1">
        <v>3.0</v>
      </c>
      <c r="C56" s="7" t="s">
        <v>105</v>
      </c>
    </row>
    <row r="57">
      <c r="A57" s="1"/>
      <c r="B57" s="1">
        <v>4.0</v>
      </c>
      <c r="C57" s="7" t="s">
        <v>105</v>
      </c>
    </row>
    <row r="58">
      <c r="A58" s="1"/>
      <c r="B58" s="1">
        <v>5.0</v>
      </c>
      <c r="C58" s="7" t="s">
        <v>105</v>
      </c>
    </row>
    <row r="59">
      <c r="A59" s="1"/>
      <c r="B59" s="1">
        <v>6.0</v>
      </c>
      <c r="C59" s="7" t="s">
        <v>105</v>
      </c>
    </row>
    <row r="60">
      <c r="A60" s="1"/>
      <c r="B60" s="1">
        <v>7.0</v>
      </c>
      <c r="C60" s="7" t="s">
        <v>105</v>
      </c>
    </row>
    <row r="61">
      <c r="A61" s="1"/>
      <c r="B61" s="1">
        <v>73.0</v>
      </c>
      <c r="D61" s="1" t="s">
        <v>115</v>
      </c>
    </row>
    <row r="62">
      <c r="A62" s="1"/>
      <c r="B62" s="1">
        <v>74.0</v>
      </c>
      <c r="C62" s="1" t="s">
        <v>118</v>
      </c>
      <c r="D62" s="1" t="s">
        <v>115</v>
      </c>
    </row>
    <row r="63">
      <c r="A63" s="1"/>
      <c r="B63" s="1">
        <v>75.0</v>
      </c>
      <c r="D63" s="1" t="s">
        <v>115</v>
      </c>
    </row>
    <row r="64">
      <c r="A64" s="1"/>
      <c r="B64" s="1">
        <v>76.0</v>
      </c>
      <c r="C64" s="1" t="s">
        <v>119</v>
      </c>
      <c r="D64" s="1" t="s">
        <v>115</v>
      </c>
    </row>
    <row r="65">
      <c r="A65" s="1"/>
      <c r="B65" s="1">
        <v>77.0</v>
      </c>
      <c r="D65" s="1" t="s">
        <v>115</v>
      </c>
    </row>
    <row r="66">
      <c r="A66" s="1"/>
      <c r="B66" s="1">
        <v>68.0</v>
      </c>
      <c r="D66" s="1" t="s">
        <v>122</v>
      </c>
    </row>
    <row r="67">
      <c r="A67" s="1"/>
      <c r="B67" s="1">
        <v>69.0</v>
      </c>
      <c r="D67" s="1" t="s">
        <v>122</v>
      </c>
    </row>
    <row r="68">
      <c r="A68" s="1"/>
      <c r="B68" s="1">
        <v>70.0</v>
      </c>
      <c r="D68" s="1" t="s">
        <v>122</v>
      </c>
    </row>
    <row r="69">
      <c r="A69" s="1"/>
      <c r="B69" s="1">
        <v>71.0</v>
      </c>
      <c r="D69" s="1" t="s">
        <v>122</v>
      </c>
    </row>
    <row r="70">
      <c r="A70" s="1"/>
      <c r="B70" s="1">
        <v>72.0</v>
      </c>
      <c r="D70" s="1" t="s">
        <v>122</v>
      </c>
    </row>
    <row r="71">
      <c r="A71" s="1"/>
      <c r="B71" s="1">
        <v>88.0</v>
      </c>
      <c r="D71" s="1" t="s">
        <v>115</v>
      </c>
    </row>
    <row r="72">
      <c r="A72" s="1"/>
      <c r="B72" s="1">
        <v>89.0</v>
      </c>
      <c r="D72" s="1" t="s">
        <v>115</v>
      </c>
    </row>
    <row r="73">
      <c r="A73" s="1"/>
      <c r="B73" s="1">
        <v>90.0</v>
      </c>
      <c r="D73" s="1" t="s">
        <v>115</v>
      </c>
    </row>
    <row r="74">
      <c r="A74" s="1"/>
      <c r="B74" s="1">
        <v>91.0</v>
      </c>
      <c r="D74" s="1" t="s">
        <v>115</v>
      </c>
    </row>
    <row r="75">
      <c r="A75" s="1"/>
      <c r="B75" s="1">
        <v>92.0</v>
      </c>
      <c r="D75" s="1" t="s">
        <v>115</v>
      </c>
    </row>
    <row r="76">
      <c r="A76" s="1"/>
      <c r="B76" s="1">
        <v>93.0</v>
      </c>
      <c r="D76" s="1" t="s">
        <v>115</v>
      </c>
    </row>
    <row r="77">
      <c r="A77" s="1"/>
      <c r="B77" s="1">
        <v>52.0</v>
      </c>
      <c r="C77" s="1" t="s">
        <v>127</v>
      </c>
      <c r="D77" s="1" t="s">
        <v>115</v>
      </c>
    </row>
    <row r="78">
      <c r="A78" s="1"/>
      <c r="B78" s="1">
        <v>53.0</v>
      </c>
      <c r="C78" s="1" t="s">
        <v>130</v>
      </c>
      <c r="D78" s="1" t="s">
        <v>115</v>
      </c>
      <c r="E78" s="1" t="s">
        <v>131</v>
      </c>
    </row>
    <row r="79">
      <c r="A79" s="1"/>
      <c r="B79" s="1">
        <v>54.0</v>
      </c>
      <c r="C79" s="1" t="s">
        <v>133</v>
      </c>
      <c r="D79" s="1" t="s">
        <v>115</v>
      </c>
      <c r="E79" s="1" t="s">
        <v>131</v>
      </c>
    </row>
    <row r="80">
      <c r="A80" s="1"/>
      <c r="B80" s="1">
        <v>55.0</v>
      </c>
      <c r="C80" s="1" t="s">
        <v>134</v>
      </c>
      <c r="D80" s="1" t="s">
        <v>115</v>
      </c>
    </row>
    <row r="81">
      <c r="A81" s="1"/>
      <c r="B81" s="1">
        <v>56.0</v>
      </c>
      <c r="C81" s="1" t="s">
        <v>136</v>
      </c>
      <c r="D81" s="1" t="s">
        <v>115</v>
      </c>
    </row>
    <row r="82">
      <c r="A82" s="1"/>
      <c r="B82" s="1">
        <v>27.0</v>
      </c>
      <c r="C82" s="1" t="s">
        <v>138</v>
      </c>
      <c r="D82" s="1" t="s">
        <v>139</v>
      </c>
    </row>
    <row r="83">
      <c r="A83" s="1"/>
      <c r="B83" s="1">
        <v>28.0</v>
      </c>
      <c r="C83" s="1" t="s">
        <v>138</v>
      </c>
      <c r="D83" s="1" t="s">
        <v>139</v>
      </c>
    </row>
    <row r="84">
      <c r="A84" s="1"/>
      <c r="B84" s="1">
        <v>29.0</v>
      </c>
      <c r="C84" s="1" t="s">
        <v>138</v>
      </c>
      <c r="D84" s="1" t="s">
        <v>139</v>
      </c>
    </row>
    <row r="85">
      <c r="A85" s="1"/>
      <c r="B85" s="1">
        <v>30.0</v>
      </c>
      <c r="C85" s="1" t="s">
        <v>138</v>
      </c>
      <c r="D85" s="1" t="s">
        <v>139</v>
      </c>
    </row>
    <row r="86">
      <c r="A86" s="1"/>
      <c r="B86" s="1">
        <v>31.0</v>
      </c>
      <c r="C86" s="1" t="s">
        <v>138</v>
      </c>
      <c r="D86" s="1" t="s">
        <v>139</v>
      </c>
    </row>
    <row r="87">
      <c r="A87" s="1"/>
      <c r="B87" s="1">
        <v>22.0</v>
      </c>
      <c r="C87" s="1" t="s">
        <v>142</v>
      </c>
    </row>
    <row r="88">
      <c r="A88" s="1"/>
      <c r="B88" s="1">
        <v>23.0</v>
      </c>
      <c r="C88" s="1" t="s">
        <v>142</v>
      </c>
    </row>
    <row r="89">
      <c r="A89" s="1"/>
      <c r="B89" s="1">
        <v>24.0</v>
      </c>
      <c r="C89" s="1" t="s">
        <v>142</v>
      </c>
    </row>
    <row r="90">
      <c r="A90" s="1"/>
      <c r="B90" s="1">
        <v>25.0</v>
      </c>
      <c r="C90" s="1" t="s">
        <v>142</v>
      </c>
    </row>
    <row r="91">
      <c r="A91" s="1"/>
      <c r="B91" s="1">
        <v>26.0</v>
      </c>
      <c r="C91" s="1" t="s">
        <v>142</v>
      </c>
    </row>
    <row r="92">
      <c r="A92" s="1"/>
      <c r="B92" s="1">
        <v>211.0</v>
      </c>
      <c r="D92" s="1">
        <v>0.5</v>
      </c>
    </row>
    <row r="93">
      <c r="A93" s="1"/>
      <c r="B93" s="1">
        <v>212.0</v>
      </c>
      <c r="D93" s="1">
        <v>0.25</v>
      </c>
    </row>
    <row r="94">
      <c r="A94" s="1"/>
      <c r="B94" s="1">
        <v>213.0</v>
      </c>
      <c r="D94" s="1">
        <v>0.2</v>
      </c>
    </row>
    <row r="95">
      <c r="A95" s="1"/>
      <c r="B95" s="1">
        <v>214.0</v>
      </c>
      <c r="D95" s="1">
        <v>0.5</v>
      </c>
    </row>
    <row r="96">
      <c r="A96" s="1"/>
      <c r="B96" s="1">
        <v>215.0</v>
      </c>
      <c r="D96" s="1">
        <v>0.2</v>
      </c>
    </row>
    <row r="97">
      <c r="A97" s="1"/>
      <c r="B97" s="1">
        <v>94.0</v>
      </c>
      <c r="C97" s="1" t="s">
        <v>145</v>
      </c>
      <c r="D97" s="1" t="s">
        <v>122</v>
      </c>
    </row>
    <row r="98">
      <c r="A98" s="1"/>
      <c r="B98" s="1">
        <v>95.0</v>
      </c>
      <c r="C98" s="1" t="s">
        <v>145</v>
      </c>
      <c r="D98" s="1" t="s">
        <v>122</v>
      </c>
    </row>
    <row r="99">
      <c r="A99" s="1"/>
      <c r="B99" s="1">
        <v>96.0</v>
      </c>
      <c r="C99" s="1" t="s">
        <v>145</v>
      </c>
      <c r="D99" s="1" t="s">
        <v>122</v>
      </c>
    </row>
    <row r="100">
      <c r="A100" s="1"/>
      <c r="B100" s="1">
        <v>97.0</v>
      </c>
      <c r="C100" s="1" t="s">
        <v>145</v>
      </c>
      <c r="D100" s="1" t="s">
        <v>122</v>
      </c>
    </row>
    <row r="101">
      <c r="A101" s="1"/>
      <c r="B101" s="1">
        <v>98.0</v>
      </c>
      <c r="C101" s="1" t="s">
        <v>145</v>
      </c>
      <c r="D101" s="1" t="s">
        <v>122</v>
      </c>
    </row>
    <row r="102">
      <c r="A102" s="1"/>
      <c r="B102" s="1">
        <v>99.0</v>
      </c>
      <c r="C102" s="1" t="s">
        <v>145</v>
      </c>
      <c r="D102" s="1" t="s">
        <v>122</v>
      </c>
    </row>
    <row r="103">
      <c r="A103" s="1"/>
      <c r="B103" s="1">
        <v>100.0</v>
      </c>
      <c r="C103" s="1" t="s">
        <v>145</v>
      </c>
      <c r="D103" s="1" t="s">
        <v>122</v>
      </c>
    </row>
    <row r="104">
      <c r="A104" s="1"/>
      <c r="B104" s="1">
        <v>83.0</v>
      </c>
      <c r="C104" s="1" t="s">
        <v>157</v>
      </c>
    </row>
    <row r="105">
      <c r="A105" s="9"/>
      <c r="B105" s="1">
        <v>84.0</v>
      </c>
      <c r="C105" s="1" t="s">
        <v>162</v>
      </c>
    </row>
    <row r="106">
      <c r="A106" s="9"/>
      <c r="B106" s="1">
        <v>85.0</v>
      </c>
      <c r="C106" s="1" t="s">
        <v>167</v>
      </c>
    </row>
    <row r="107">
      <c r="A107" s="9"/>
      <c r="B107" s="1">
        <v>86.0</v>
      </c>
      <c r="C107" s="1" t="s">
        <v>167</v>
      </c>
    </row>
    <row r="108">
      <c r="A108" s="9"/>
      <c r="B108" s="1">
        <v>87.0</v>
      </c>
      <c r="C108" s="9" t="s">
        <v>167</v>
      </c>
    </row>
    <row r="109">
      <c r="A109" s="1"/>
      <c r="B109" s="1">
        <v>17.0</v>
      </c>
      <c r="C109" s="1" t="s">
        <v>171</v>
      </c>
    </row>
    <row r="110">
      <c r="A110" s="1"/>
      <c r="B110" s="1">
        <v>18.0</v>
      </c>
      <c r="C110" s="1" t="s">
        <v>171</v>
      </c>
    </row>
    <row r="111">
      <c r="A111" s="1"/>
      <c r="B111" s="1">
        <v>19.0</v>
      </c>
      <c r="C111" s="1" t="s">
        <v>171</v>
      </c>
    </row>
    <row r="112">
      <c r="A112" s="1"/>
      <c r="B112" s="1">
        <v>20.0</v>
      </c>
      <c r="C112" s="1" t="s">
        <v>171</v>
      </c>
    </row>
    <row r="113">
      <c r="A113" s="1"/>
      <c r="B113" s="1">
        <v>21.0</v>
      </c>
      <c r="C113" s="1" t="s">
        <v>171</v>
      </c>
    </row>
    <row r="114">
      <c r="A114" s="1"/>
      <c r="B114" s="1">
        <v>206.0</v>
      </c>
      <c r="C114" s="1"/>
      <c r="D114" s="1">
        <v>0.5</v>
      </c>
    </row>
    <row r="115">
      <c r="A115" s="1"/>
      <c r="B115" s="1">
        <v>207.0</v>
      </c>
      <c r="C115" s="1"/>
      <c r="D115" s="1">
        <v>0.25</v>
      </c>
    </row>
    <row r="116">
      <c r="A116" s="1"/>
      <c r="B116" s="1">
        <v>208.0</v>
      </c>
      <c r="C116" s="1"/>
      <c r="D116" s="1">
        <v>0.5</v>
      </c>
    </row>
    <row r="117">
      <c r="A117" s="1"/>
      <c r="B117" s="1">
        <v>209.0</v>
      </c>
      <c r="C117" s="1"/>
      <c r="D117" s="1">
        <v>0.5</v>
      </c>
    </row>
    <row r="118">
      <c r="A118" s="1"/>
      <c r="B118" s="1">
        <v>210.0</v>
      </c>
      <c r="C118" s="1"/>
      <c r="D118" s="1">
        <v>0.25</v>
      </c>
    </row>
    <row r="119">
      <c r="A119" s="1"/>
      <c r="B119" s="1">
        <v>62.0</v>
      </c>
      <c r="D119" s="1" t="s">
        <v>115</v>
      </c>
    </row>
    <row r="120">
      <c r="A120" s="1"/>
      <c r="B120" s="1">
        <v>62.0</v>
      </c>
      <c r="D120" s="1" t="s">
        <v>115</v>
      </c>
    </row>
    <row r="121">
      <c r="A121" s="1"/>
      <c r="B121" s="1">
        <v>62.0</v>
      </c>
      <c r="D121" s="1" t="s">
        <v>115</v>
      </c>
    </row>
    <row r="122">
      <c r="A122" s="1"/>
      <c r="B122" s="1">
        <v>62.0</v>
      </c>
      <c r="D122" s="1" t="s">
        <v>115</v>
      </c>
    </row>
    <row r="124">
      <c r="A124" s="1"/>
      <c r="B124" s="1">
        <v>17.0</v>
      </c>
      <c r="D124" s="1" t="s">
        <v>115</v>
      </c>
    </row>
    <row r="125">
      <c r="A125" s="1"/>
      <c r="B125" s="1">
        <v>18.0</v>
      </c>
      <c r="D125" s="1" t="s">
        <v>115</v>
      </c>
    </row>
    <row r="126">
      <c r="A126" s="1"/>
      <c r="B126" s="1">
        <v>19.0</v>
      </c>
      <c r="D126" s="1" t="s">
        <v>115</v>
      </c>
    </row>
    <row r="127">
      <c r="A127" s="1"/>
      <c r="B127" s="1">
        <v>20.0</v>
      </c>
      <c r="C127" s="1" t="s">
        <v>190</v>
      </c>
      <c r="D127" s="1" t="s">
        <v>192</v>
      </c>
    </row>
    <row r="128">
      <c r="A128" s="1"/>
      <c r="B128" s="1">
        <v>21.0</v>
      </c>
      <c r="D128" s="1" t="s">
        <v>192</v>
      </c>
    </row>
    <row r="129">
      <c r="A129" s="1"/>
      <c r="B129" s="1">
        <v>22.0</v>
      </c>
      <c r="D129" s="1" t="s">
        <v>115</v>
      </c>
    </row>
    <row r="131">
      <c r="A131" s="1"/>
      <c r="B131" s="1">
        <v>23.0</v>
      </c>
    </row>
    <row r="132">
      <c r="A132" s="1"/>
      <c r="B132" s="1">
        <v>24.0</v>
      </c>
    </row>
    <row r="133">
      <c r="A133" s="1"/>
      <c r="B133" s="1">
        <v>25.0</v>
      </c>
    </row>
    <row r="134">
      <c r="A134" s="1"/>
      <c r="B134" s="1">
        <v>26.0</v>
      </c>
    </row>
    <row r="135">
      <c r="A135" s="1"/>
      <c r="B135" s="1">
        <v>46.0</v>
      </c>
    </row>
    <row r="136">
      <c r="A136" s="1"/>
      <c r="B136" s="1">
        <v>47.0</v>
      </c>
    </row>
    <row r="137">
      <c r="A137" s="1"/>
      <c r="B137" s="1">
        <v>48.0</v>
      </c>
    </row>
    <row r="138">
      <c r="A138" s="1"/>
      <c r="B138" s="1">
        <v>49.0</v>
      </c>
    </row>
    <row r="139">
      <c r="A139" s="1"/>
      <c r="B139" s="1">
        <v>50.0</v>
      </c>
    </row>
    <row r="140">
      <c r="A140" s="1"/>
      <c r="B140" s="1">
        <v>51.0</v>
      </c>
    </row>
    <row r="141">
      <c r="A141" s="1"/>
      <c r="B141" s="1">
        <v>52.0</v>
      </c>
    </row>
    <row r="142">
      <c r="A142" s="1"/>
      <c r="B142" s="1">
        <v>78.0</v>
      </c>
    </row>
    <row r="143">
      <c r="A143" s="1"/>
      <c r="B143" s="1">
        <v>79.0</v>
      </c>
    </row>
    <row r="144">
      <c r="A144" s="1"/>
      <c r="B144" s="1">
        <v>80.0</v>
      </c>
    </row>
    <row r="145">
      <c r="A145" s="1"/>
      <c r="B145" s="1">
        <v>81.0</v>
      </c>
    </row>
    <row r="146">
      <c r="A146" s="1"/>
      <c r="B146" s="1">
        <v>82.0</v>
      </c>
    </row>
    <row r="147">
      <c r="A147" s="1" t="s">
        <v>198</v>
      </c>
      <c r="B147" s="1">
        <v>60.0</v>
      </c>
    </row>
    <row r="148">
      <c r="A148" s="1" t="s">
        <v>198</v>
      </c>
      <c r="B148" s="1">
        <v>8.0</v>
      </c>
    </row>
    <row r="149">
      <c r="A149" s="1" t="s">
        <v>198</v>
      </c>
      <c r="B149" s="1" t="s">
        <v>200</v>
      </c>
    </row>
    <row r="150">
      <c r="A150" s="1" t="s">
        <v>198</v>
      </c>
      <c r="B150" s="1" t="s">
        <v>201</v>
      </c>
    </row>
    <row r="151">
      <c r="A151" s="1" t="s">
        <v>198</v>
      </c>
      <c r="B151" s="1" t="s">
        <v>202</v>
      </c>
    </row>
    <row r="152">
      <c r="A152" s="1" t="s">
        <v>198</v>
      </c>
      <c r="B152" s="1" t="s">
        <v>99</v>
      </c>
    </row>
    <row r="153">
      <c r="A153" s="1" t="s">
        <v>198</v>
      </c>
      <c r="B153" s="1" t="s">
        <v>203</v>
      </c>
    </row>
    <row r="154">
      <c r="A154" s="1" t="s">
        <v>198</v>
      </c>
      <c r="B154" s="1">
        <v>11.0</v>
      </c>
    </row>
    <row r="155">
      <c r="A155" s="1" t="s">
        <v>198</v>
      </c>
      <c r="B155" s="1">
        <v>12.0</v>
      </c>
    </row>
    <row r="156">
      <c r="A156" s="1" t="s">
        <v>198</v>
      </c>
      <c r="B156" s="1">
        <v>13.0</v>
      </c>
    </row>
    <row r="157">
      <c r="A157" s="1" t="s">
        <v>198</v>
      </c>
      <c r="B157" s="1">
        <v>14.0</v>
      </c>
    </row>
  </sheetData>
  <mergeCells count="4">
    <mergeCell ref="C51:F51"/>
    <mergeCell ref="C52:F52"/>
    <mergeCell ref="C53:F53"/>
    <mergeCell ref="C54:F54"/>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2" max="2" width="32.14"/>
    <col customWidth="1" min="4" max="4" width="33.71"/>
  </cols>
  <sheetData>
    <row r="1">
      <c r="A1" s="1" t="s">
        <v>255</v>
      </c>
      <c r="B1" s="1" t="s">
        <v>257</v>
      </c>
      <c r="C1" s="1" t="s">
        <v>260</v>
      </c>
      <c r="D1" s="1" t="s">
        <v>262</v>
      </c>
    </row>
    <row r="2">
      <c r="A2" s="1"/>
      <c r="B2" s="1" t="s">
        <v>265</v>
      </c>
      <c r="C2" s="1" t="s">
        <v>266</v>
      </c>
      <c r="D2" s="1" t="s">
        <v>267</v>
      </c>
    </row>
    <row r="3">
      <c r="A3" s="1"/>
      <c r="B3" s="1">
        <v>42.0</v>
      </c>
      <c r="C3" s="1" t="s">
        <v>271</v>
      </c>
      <c r="D3" s="1" t="s">
        <v>267</v>
      </c>
    </row>
    <row r="4">
      <c r="A4" s="1"/>
      <c r="B4" s="1">
        <v>31.0</v>
      </c>
    </row>
    <row r="5">
      <c r="A5" s="1"/>
      <c r="B5" s="1">
        <v>9.0</v>
      </c>
    </row>
    <row r="6">
      <c r="A6" s="1"/>
      <c r="B6" s="1">
        <v>4.0</v>
      </c>
    </row>
    <row r="7">
      <c r="A7" s="1"/>
      <c r="B7" s="1">
        <v>45.0</v>
      </c>
    </row>
    <row r="8">
      <c r="A8" s="1"/>
      <c r="B8" s="1">
        <v>22.0</v>
      </c>
    </row>
    <row r="9">
      <c r="A9" s="1"/>
      <c r="B9" s="1">
        <v>23.0</v>
      </c>
    </row>
    <row r="10">
      <c r="A10" s="1"/>
      <c r="B10" s="1">
        <v>24.0</v>
      </c>
    </row>
    <row r="11">
      <c r="A11" s="1"/>
      <c r="B11" s="1">
        <v>25.0</v>
      </c>
    </row>
    <row r="12">
      <c r="A12" s="1"/>
      <c r="B12" s="1">
        <v>26.0</v>
      </c>
    </row>
    <row r="13">
      <c r="A13" s="1"/>
      <c r="B13" s="1">
        <v>78.0</v>
      </c>
    </row>
    <row r="14">
      <c r="A14" s="1"/>
      <c r="B14" s="1" t="s">
        <v>281</v>
      </c>
      <c r="C14" s="1" t="s">
        <v>282</v>
      </c>
    </row>
    <row r="15">
      <c r="A15" s="1"/>
      <c r="B15" s="1" t="s">
        <v>283</v>
      </c>
      <c r="C15" s="1" t="s">
        <v>284</v>
      </c>
    </row>
    <row r="16">
      <c r="A16" s="1"/>
    </row>
    <row r="17">
      <c r="A17" s="1"/>
      <c r="B17" s="1">
        <v>79.0</v>
      </c>
    </row>
    <row r="18">
      <c r="A18" s="1"/>
      <c r="B18" s="1">
        <v>80.0</v>
      </c>
    </row>
    <row r="19">
      <c r="A19" s="1"/>
      <c r="B19" s="1">
        <v>82.0</v>
      </c>
    </row>
    <row r="20">
      <c r="A20" s="1"/>
      <c r="B20" s="1">
        <v>101.0</v>
      </c>
    </row>
    <row r="21">
      <c r="A21" s="1"/>
      <c r="B21" s="1">
        <v>102.0</v>
      </c>
    </row>
    <row r="22">
      <c r="A22" s="1"/>
      <c r="B22" s="1">
        <v>103.0</v>
      </c>
    </row>
    <row r="23">
      <c r="A23" s="1"/>
      <c r="C23" s="1" t="s">
        <v>284</v>
      </c>
    </row>
    <row r="24">
      <c r="A24" s="1"/>
      <c r="B24" s="1">
        <v>17.0</v>
      </c>
    </row>
    <row r="25">
      <c r="A25" s="1"/>
      <c r="B25" s="1">
        <v>18.0</v>
      </c>
    </row>
    <row r="26">
      <c r="A26" s="1"/>
      <c r="B26" s="1">
        <v>19.0</v>
      </c>
    </row>
    <row r="27">
      <c r="A27" s="1"/>
      <c r="B27" s="1">
        <v>20.0</v>
      </c>
    </row>
    <row r="28">
      <c r="A28" s="1"/>
      <c r="B28" s="1">
        <v>21.0</v>
      </c>
    </row>
    <row r="29">
      <c r="A29" s="1"/>
      <c r="B29" s="1">
        <v>32.0</v>
      </c>
    </row>
    <row r="30">
      <c r="A30" s="1"/>
      <c r="B30" s="1">
        <v>33.0</v>
      </c>
    </row>
    <row r="31">
      <c r="A31" s="1"/>
      <c r="B31" s="1">
        <v>34.0</v>
      </c>
    </row>
    <row r="32">
      <c r="A32" s="1"/>
      <c r="B32" s="1">
        <v>35.0</v>
      </c>
    </row>
    <row r="33">
      <c r="A33" s="1"/>
      <c r="B33" s="1">
        <v>36.0</v>
      </c>
      <c r="C33" s="1" t="s">
        <v>291</v>
      </c>
      <c r="D33" s="1" t="s">
        <v>267</v>
      </c>
    </row>
    <row r="34">
      <c r="A34" s="1"/>
      <c r="B34" s="1">
        <v>8.0</v>
      </c>
    </row>
    <row r="35">
      <c r="A35" s="1"/>
      <c r="B35" s="1">
        <v>11.0</v>
      </c>
    </row>
    <row r="36">
      <c r="A36" s="1"/>
      <c r="B36" s="1">
        <v>12.0</v>
      </c>
    </row>
    <row r="37">
      <c r="A37" s="1"/>
      <c r="B37" s="1">
        <v>13.0</v>
      </c>
    </row>
    <row r="38">
      <c r="A38" s="1"/>
      <c r="B38" s="1">
        <v>57.0</v>
      </c>
    </row>
    <row r="39">
      <c r="A39" s="1"/>
      <c r="B39" s="1">
        <v>58.0</v>
      </c>
    </row>
    <row r="40">
      <c r="A40" s="1"/>
      <c r="B40" s="1">
        <v>59.0</v>
      </c>
      <c r="C40" s="1" t="s">
        <v>293</v>
      </c>
      <c r="D40" s="1" t="s">
        <v>267</v>
      </c>
    </row>
    <row r="41">
      <c r="A41" s="1"/>
      <c r="B41" s="1">
        <v>60.0</v>
      </c>
    </row>
    <row r="42">
      <c r="A42" s="1"/>
      <c r="B42" s="1">
        <v>61.0</v>
      </c>
    </row>
    <row r="43">
      <c r="A43" s="1"/>
      <c r="B43" s="1">
        <v>83.0</v>
      </c>
    </row>
    <row r="44">
      <c r="A44" s="1"/>
      <c r="B44" s="1">
        <v>85.0</v>
      </c>
    </row>
    <row r="45">
      <c r="A45" s="1"/>
      <c r="B45" s="1">
        <v>86.0</v>
      </c>
    </row>
    <row r="46">
      <c r="A46" s="1"/>
      <c r="B46" s="1">
        <v>87.0</v>
      </c>
    </row>
    <row r="47">
      <c r="A47" s="1"/>
      <c r="B47" s="1">
        <v>2.0</v>
      </c>
    </row>
    <row r="48">
      <c r="A48" s="1"/>
      <c r="B48" s="1">
        <v>3.0</v>
      </c>
    </row>
    <row r="49">
      <c r="A49" s="1"/>
      <c r="B49" s="1">
        <v>4.0</v>
      </c>
    </row>
    <row r="50">
      <c r="A50" s="1"/>
      <c r="B50" s="1">
        <v>5.0</v>
      </c>
    </row>
    <row r="51">
      <c r="A51" s="1"/>
      <c r="B51" s="1">
        <v>6.0</v>
      </c>
    </row>
    <row r="52">
      <c r="A52" s="1"/>
      <c r="B52" s="1">
        <v>7.0</v>
      </c>
    </row>
    <row r="53">
      <c r="A53" s="1"/>
      <c r="B53" s="1">
        <v>52.0</v>
      </c>
    </row>
    <row r="54">
      <c r="A54" s="1"/>
      <c r="B54" s="6" t="s">
        <v>200</v>
      </c>
    </row>
    <row r="55">
      <c r="A55" s="1"/>
      <c r="B55" s="6" t="s">
        <v>201</v>
      </c>
    </row>
    <row r="56">
      <c r="A56" s="1"/>
      <c r="B56" s="6" t="s">
        <v>300</v>
      </c>
    </row>
    <row r="57">
      <c r="A57" s="1"/>
      <c r="B57" s="6" t="s">
        <v>99</v>
      </c>
    </row>
    <row r="58">
      <c r="A58" s="1"/>
      <c r="B58" s="1">
        <v>68.0</v>
      </c>
      <c r="C58" s="1" t="s">
        <v>302</v>
      </c>
    </row>
    <row r="59">
      <c r="A59" s="1"/>
      <c r="B59" s="1">
        <v>69.0</v>
      </c>
    </row>
    <row r="60">
      <c r="A60" s="1"/>
      <c r="B60" s="1">
        <v>70.0</v>
      </c>
    </row>
    <row r="61">
      <c r="A61" s="1"/>
      <c r="B61" s="1">
        <v>71.0</v>
      </c>
    </row>
    <row r="62">
      <c r="A62" s="1"/>
      <c r="B62" s="1">
        <v>72.0</v>
      </c>
    </row>
    <row r="63">
      <c r="A63" s="1"/>
      <c r="B63" s="1">
        <v>10.0</v>
      </c>
    </row>
    <row r="64">
      <c r="A64" s="1"/>
      <c r="B64" s="1">
        <v>14.0</v>
      </c>
    </row>
    <row r="65">
      <c r="A65" s="1"/>
      <c r="B65" s="1">
        <v>30.0</v>
      </c>
    </row>
    <row r="66">
      <c r="A66" s="1"/>
      <c r="B66" s="1">
        <v>29.0</v>
      </c>
    </row>
    <row r="67">
      <c r="A67" s="1"/>
      <c r="B67" s="1">
        <v>28.0</v>
      </c>
    </row>
    <row r="68">
      <c r="A68" s="1"/>
      <c r="B68" s="1">
        <v>15.0</v>
      </c>
    </row>
    <row r="69">
      <c r="A69" s="1"/>
      <c r="B69" s="1">
        <v>27.0</v>
      </c>
    </row>
    <row r="70">
      <c r="A70" s="1"/>
      <c r="B70" s="1">
        <v>43.0</v>
      </c>
    </row>
    <row r="71">
      <c r="A71" s="1"/>
      <c r="B71" s="1">
        <v>53.0</v>
      </c>
      <c r="C71" s="1" t="s">
        <v>271</v>
      </c>
    </row>
    <row r="72">
      <c r="A72" s="1"/>
      <c r="B72" s="1">
        <v>54.0</v>
      </c>
      <c r="C72" s="1" t="s">
        <v>271</v>
      </c>
    </row>
    <row r="73">
      <c r="A73" s="1"/>
      <c r="B73" s="1">
        <v>55.0</v>
      </c>
      <c r="C73" s="1" t="s">
        <v>271</v>
      </c>
    </row>
    <row r="74">
      <c r="A74" s="1"/>
      <c r="B74" s="1">
        <v>56.0</v>
      </c>
      <c r="C74" s="1" t="s">
        <v>271</v>
      </c>
    </row>
    <row r="75">
      <c r="A75" s="1"/>
      <c r="B75" s="6" t="s">
        <v>314</v>
      </c>
    </row>
    <row r="76">
      <c r="A76" s="1"/>
      <c r="B76" s="6" t="s">
        <v>284</v>
      </c>
    </row>
    <row r="77">
      <c r="A77" s="1"/>
      <c r="B77" s="1">
        <v>46.0</v>
      </c>
      <c r="C77" s="1" t="s">
        <v>145</v>
      </c>
    </row>
    <row r="78">
      <c r="A78" s="1"/>
      <c r="B78" s="1">
        <v>47.0</v>
      </c>
      <c r="C78" s="1" t="s">
        <v>145</v>
      </c>
    </row>
    <row r="79">
      <c r="A79" s="1"/>
      <c r="B79" s="1">
        <v>48.0</v>
      </c>
      <c r="C79" s="1" t="s">
        <v>145</v>
      </c>
    </row>
    <row r="80">
      <c r="A80" s="1"/>
      <c r="B80" s="1">
        <v>49.0</v>
      </c>
      <c r="C80" s="1" t="s">
        <v>145</v>
      </c>
    </row>
    <row r="81">
      <c r="A81" s="1"/>
      <c r="B81" s="1">
        <v>50.0</v>
      </c>
      <c r="C81" s="1" t="s">
        <v>145</v>
      </c>
    </row>
    <row r="82">
      <c r="A82" s="1"/>
      <c r="B82" s="1">
        <v>51.0</v>
      </c>
      <c r="C82" s="1" t="s">
        <v>145</v>
      </c>
    </row>
    <row r="83">
      <c r="A83" s="1"/>
      <c r="B83" s="1">
        <v>78.0</v>
      </c>
    </row>
    <row r="84">
      <c r="A84" s="1"/>
      <c r="B84" s="1">
        <v>79.0</v>
      </c>
    </row>
    <row r="85">
      <c r="A85" s="1"/>
      <c r="B85" s="1">
        <v>80.0</v>
      </c>
      <c r="C85" s="1"/>
    </row>
    <row r="86">
      <c r="A86" s="1"/>
      <c r="B86" s="1">
        <v>81.0</v>
      </c>
      <c r="C86" s="1" t="s">
        <v>291</v>
      </c>
    </row>
    <row r="87">
      <c r="A87" s="1"/>
      <c r="B87" s="1">
        <v>82.0</v>
      </c>
    </row>
    <row r="88">
      <c r="A88" s="1"/>
      <c r="B88" s="1">
        <v>101.0</v>
      </c>
    </row>
    <row r="89">
      <c r="A89" s="1"/>
      <c r="B89" s="1">
        <v>102.0</v>
      </c>
    </row>
    <row r="90">
      <c r="A90" s="1"/>
      <c r="B90" s="1">
        <v>103.0</v>
      </c>
    </row>
    <row r="91">
      <c r="A91" s="1"/>
      <c r="B91" s="1" t="s">
        <v>284</v>
      </c>
    </row>
    <row r="92">
      <c r="A92" s="1"/>
      <c r="B92" s="1">
        <v>73.0</v>
      </c>
    </row>
    <row r="93">
      <c r="A93" s="1"/>
      <c r="B93" s="1">
        <v>74.0</v>
      </c>
    </row>
    <row r="94">
      <c r="A94" s="1"/>
      <c r="B94" s="1">
        <v>75.0</v>
      </c>
    </row>
    <row r="95">
      <c r="A95" s="1"/>
      <c r="B95" s="1">
        <v>76.0</v>
      </c>
      <c r="C95" s="1" t="s">
        <v>328</v>
      </c>
      <c r="D95" s="1" t="s">
        <v>267</v>
      </c>
    </row>
    <row r="96">
      <c r="A96" s="1"/>
      <c r="B96" s="1">
        <v>77.0</v>
      </c>
    </row>
    <row r="97">
      <c r="A97" s="1"/>
      <c r="B97" s="1">
        <v>88.0</v>
      </c>
    </row>
    <row r="98">
      <c r="A98" s="1"/>
      <c r="B98" s="1">
        <v>89.0</v>
      </c>
    </row>
    <row r="99">
      <c r="A99" s="1"/>
      <c r="B99" s="1">
        <v>90.0</v>
      </c>
    </row>
    <row r="100">
      <c r="A100" s="1"/>
      <c r="B100" s="1">
        <v>91.0</v>
      </c>
    </row>
    <row r="101">
      <c r="A101" s="1"/>
      <c r="B101" s="1">
        <v>92.0</v>
      </c>
    </row>
    <row r="102">
      <c r="A102" s="1"/>
      <c r="B102" s="1">
        <v>93.0</v>
      </c>
    </row>
    <row r="103">
      <c r="A103" s="1"/>
      <c r="B103" s="1">
        <v>62.0</v>
      </c>
    </row>
    <row r="104">
      <c r="A104" s="1"/>
      <c r="B104" s="1">
        <v>63.0</v>
      </c>
    </row>
    <row r="105">
      <c r="A105" s="1"/>
      <c r="B105" s="1">
        <v>64.0</v>
      </c>
    </row>
    <row r="106">
      <c r="A106" s="1"/>
      <c r="B106" s="1">
        <v>65.0</v>
      </c>
    </row>
    <row r="107">
      <c r="A107" s="1"/>
      <c r="B107" s="1">
        <v>98.0</v>
      </c>
      <c r="D107" s="1" t="s">
        <v>267</v>
      </c>
    </row>
    <row r="108">
      <c r="A108" s="1"/>
      <c r="B108" s="1">
        <v>100.0</v>
      </c>
      <c r="D108" s="1" t="s">
        <v>267</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sheetData>
    <row r="1">
      <c r="A1" s="1" t="s">
        <v>254</v>
      </c>
      <c r="B1" s="1" t="s">
        <v>256</v>
      </c>
      <c r="C1" s="1" t="s">
        <v>259</v>
      </c>
      <c r="D1" s="1" t="s">
        <v>261</v>
      </c>
      <c r="E1" s="1" t="s">
        <v>263</v>
      </c>
    </row>
    <row r="2">
      <c r="A2" s="1"/>
      <c r="B2" s="1">
        <v>350.0</v>
      </c>
      <c r="C2" s="1" t="s">
        <v>269</v>
      </c>
      <c r="D2" s="1"/>
      <c r="E2" s="1" t="s">
        <v>272</v>
      </c>
    </row>
    <row r="4">
      <c r="A4" s="1"/>
      <c r="B4" s="1">
        <v>46.0</v>
      </c>
      <c r="C4" s="1" t="s">
        <v>274</v>
      </c>
      <c r="D4" s="1"/>
      <c r="E4" s="1" t="s">
        <v>275</v>
      </c>
    </row>
    <row r="5">
      <c r="A5" s="1"/>
      <c r="B5" s="1">
        <v>47.0</v>
      </c>
      <c r="C5" s="1" t="s">
        <v>274</v>
      </c>
      <c r="D5" s="1"/>
      <c r="E5" s="1" t="s">
        <v>275</v>
      </c>
    </row>
    <row r="6">
      <c r="A6" s="1"/>
      <c r="B6" s="1">
        <v>48.0</v>
      </c>
      <c r="C6" s="1" t="s">
        <v>274</v>
      </c>
      <c r="D6" s="1" t="s">
        <v>280</v>
      </c>
      <c r="E6" s="1" t="s">
        <v>275</v>
      </c>
    </row>
    <row r="7">
      <c r="A7" s="1"/>
      <c r="B7" s="1">
        <v>49.0</v>
      </c>
      <c r="C7" s="1" t="s">
        <v>274</v>
      </c>
      <c r="D7" s="1"/>
      <c r="E7" s="1" t="s">
        <v>275</v>
      </c>
    </row>
    <row r="8">
      <c r="A8" s="1"/>
      <c r="B8" s="1">
        <v>50.0</v>
      </c>
      <c r="C8" s="1" t="s">
        <v>285</v>
      </c>
      <c r="D8" s="1" t="s">
        <v>285</v>
      </c>
      <c r="E8" s="1" t="s">
        <v>286</v>
      </c>
    </row>
    <row r="9">
      <c r="A9" s="1"/>
      <c r="B9" s="1">
        <v>51.0</v>
      </c>
      <c r="C9" s="1" t="s">
        <v>274</v>
      </c>
      <c r="D9" s="1" t="s">
        <v>280</v>
      </c>
      <c r="E9" s="1" t="s">
        <v>275</v>
      </c>
    </row>
    <row r="10">
      <c r="A10" s="1"/>
      <c r="B10" s="1">
        <v>17.0</v>
      </c>
      <c r="C10" s="1" t="s">
        <v>274</v>
      </c>
      <c r="D10" s="1" t="s">
        <v>280</v>
      </c>
      <c r="E10" s="1" t="s">
        <v>275</v>
      </c>
    </row>
    <row r="11">
      <c r="A11" s="1"/>
      <c r="B11" s="1">
        <v>18.0</v>
      </c>
      <c r="C11" s="1" t="s">
        <v>285</v>
      </c>
      <c r="D11" s="1" t="s">
        <v>285</v>
      </c>
      <c r="E11" s="1" t="s">
        <v>272</v>
      </c>
    </row>
    <row r="12">
      <c r="A12" s="1"/>
      <c r="B12" s="1">
        <v>19.0</v>
      </c>
      <c r="C12" s="1" t="s">
        <v>285</v>
      </c>
      <c r="D12" s="1" t="s">
        <v>285</v>
      </c>
      <c r="E12" s="1" t="s">
        <v>289</v>
      </c>
    </row>
    <row r="13">
      <c r="A13" s="1"/>
      <c r="B13" s="1">
        <v>20.0</v>
      </c>
      <c r="C13" s="1" t="s">
        <v>292</v>
      </c>
      <c r="D13" s="1" t="s">
        <v>280</v>
      </c>
      <c r="E13" s="1" t="s">
        <v>275</v>
      </c>
    </row>
    <row r="14">
      <c r="A14" s="1"/>
      <c r="B14" s="1">
        <v>21.0</v>
      </c>
      <c r="C14" s="1" t="s">
        <v>285</v>
      </c>
      <c r="D14" s="1" t="s">
        <v>285</v>
      </c>
      <c r="E14" s="1" t="s">
        <v>272</v>
      </c>
    </row>
    <row r="15">
      <c r="A15" s="1"/>
      <c r="B15" s="1">
        <v>22.0</v>
      </c>
      <c r="C15" s="1" t="s">
        <v>285</v>
      </c>
      <c r="D15" s="1" t="s">
        <v>285</v>
      </c>
      <c r="E15" s="1" t="s">
        <v>294</v>
      </c>
    </row>
    <row r="16">
      <c r="A16" s="1"/>
      <c r="B16" s="1">
        <v>23.0</v>
      </c>
      <c r="C16" s="1" t="s">
        <v>285</v>
      </c>
      <c r="D16" s="1" t="s">
        <v>285</v>
      </c>
      <c r="E16" s="1" t="s">
        <v>296</v>
      </c>
    </row>
    <row r="17">
      <c r="A17" s="1"/>
      <c r="B17" s="1">
        <v>24.0</v>
      </c>
      <c r="C17" s="1" t="s">
        <v>274</v>
      </c>
      <c r="D17" s="1"/>
      <c r="E17" s="1" t="s">
        <v>297</v>
      </c>
    </row>
    <row r="18">
      <c r="A18" s="1"/>
      <c r="B18" s="1">
        <v>25.0</v>
      </c>
      <c r="C18" s="1" t="s">
        <v>285</v>
      </c>
      <c r="D18" s="1" t="s">
        <v>285</v>
      </c>
      <c r="E18" s="1" t="s">
        <v>299</v>
      </c>
    </row>
    <row r="19">
      <c r="A19" s="1"/>
      <c r="B19" s="1">
        <v>26.0</v>
      </c>
      <c r="C19" s="1" t="s">
        <v>274</v>
      </c>
      <c r="D19" s="1"/>
      <c r="E19" s="1" t="s">
        <v>297</v>
      </c>
    </row>
    <row r="20">
      <c r="A20" s="1"/>
      <c r="B20" s="1">
        <v>52.0</v>
      </c>
      <c r="C20" s="1" t="s">
        <v>285</v>
      </c>
      <c r="D20" s="1" t="s">
        <v>285</v>
      </c>
      <c r="E20" s="1" t="s">
        <v>303</v>
      </c>
    </row>
    <row r="21">
      <c r="A21" s="1"/>
      <c r="B21" s="6" t="s">
        <v>304</v>
      </c>
      <c r="C21" s="1" t="s">
        <v>274</v>
      </c>
      <c r="D21" s="1" t="s">
        <v>280</v>
      </c>
      <c r="E21" s="1" t="s">
        <v>305</v>
      </c>
    </row>
    <row r="22">
      <c r="A22" s="1"/>
      <c r="B22" s="6" t="s">
        <v>307</v>
      </c>
      <c r="C22" s="1" t="s">
        <v>274</v>
      </c>
      <c r="D22" s="1" t="s">
        <v>280</v>
      </c>
      <c r="E22" s="1" t="s">
        <v>305</v>
      </c>
    </row>
    <row r="23">
      <c r="A23" s="1"/>
      <c r="B23" s="6" t="s">
        <v>310</v>
      </c>
      <c r="C23" s="1" t="s">
        <v>274</v>
      </c>
      <c r="D23" s="1" t="s">
        <v>280</v>
      </c>
      <c r="E23" s="1" t="s">
        <v>305</v>
      </c>
    </row>
    <row r="24">
      <c r="A24" s="1"/>
      <c r="B24" s="6" t="s">
        <v>40</v>
      </c>
      <c r="C24" s="1" t="s">
        <v>274</v>
      </c>
      <c r="D24" s="1"/>
      <c r="E24" s="1" t="s">
        <v>305</v>
      </c>
    </row>
    <row r="25">
      <c r="A25" s="1"/>
      <c r="B25" s="1">
        <v>83.0</v>
      </c>
      <c r="C25" s="1" t="s">
        <v>274</v>
      </c>
      <c r="D25" s="1" t="s">
        <v>280</v>
      </c>
      <c r="E25" s="1" t="s">
        <v>305</v>
      </c>
    </row>
    <row r="26">
      <c r="A26" s="1"/>
      <c r="B26" s="1">
        <v>85.0</v>
      </c>
      <c r="C26" s="1" t="s">
        <v>274</v>
      </c>
      <c r="D26" s="1"/>
      <c r="E26" s="1" t="s">
        <v>305</v>
      </c>
    </row>
    <row r="27">
      <c r="A27" s="1"/>
      <c r="B27" s="1">
        <v>86.0</v>
      </c>
      <c r="C27" s="1" t="s">
        <v>274</v>
      </c>
      <c r="D27" s="1" t="s">
        <v>280</v>
      </c>
      <c r="E27" s="1" t="s">
        <v>305</v>
      </c>
    </row>
    <row r="28">
      <c r="A28" s="1"/>
      <c r="B28" s="1">
        <v>87.0</v>
      </c>
      <c r="C28" s="1" t="s">
        <v>274</v>
      </c>
      <c r="D28" s="1" t="s">
        <v>280</v>
      </c>
      <c r="E28" s="1" t="s">
        <v>305</v>
      </c>
    </row>
    <row r="29">
      <c r="A29" s="1"/>
      <c r="B29" s="1">
        <v>78.0</v>
      </c>
      <c r="C29" s="1" t="s">
        <v>274</v>
      </c>
      <c r="D29" s="1" t="s">
        <v>280</v>
      </c>
      <c r="E29" s="1" t="s">
        <v>305</v>
      </c>
    </row>
    <row r="30">
      <c r="A30" s="1"/>
      <c r="B30" s="1">
        <v>79.0</v>
      </c>
      <c r="C30" s="1" t="s">
        <v>274</v>
      </c>
      <c r="D30" s="1" t="s">
        <v>324</v>
      </c>
      <c r="E30" s="1" t="s">
        <v>305</v>
      </c>
    </row>
    <row r="31">
      <c r="A31" s="1"/>
      <c r="B31" s="1">
        <v>80.0</v>
      </c>
      <c r="C31" s="1" t="s">
        <v>274</v>
      </c>
      <c r="D31" s="1" t="s">
        <v>280</v>
      </c>
      <c r="E31" s="1" t="s">
        <v>305</v>
      </c>
    </row>
    <row r="32">
      <c r="A32" s="1"/>
      <c r="B32" s="1">
        <v>81.0</v>
      </c>
      <c r="C32" s="1" t="s">
        <v>274</v>
      </c>
      <c r="D32" s="1" t="s">
        <v>280</v>
      </c>
      <c r="E32" s="1" t="s">
        <v>305</v>
      </c>
    </row>
    <row r="33">
      <c r="A33" s="1"/>
      <c r="B33" s="1">
        <v>82.0</v>
      </c>
      <c r="C33" s="1" t="s">
        <v>274</v>
      </c>
      <c r="D33" s="1" t="s">
        <v>280</v>
      </c>
      <c r="E33" s="1" t="s">
        <v>305</v>
      </c>
    </row>
    <row r="34">
      <c r="A34" s="1"/>
      <c r="B34" s="1">
        <v>101.0</v>
      </c>
      <c r="C34" s="1" t="s">
        <v>274</v>
      </c>
      <c r="D34" s="1"/>
      <c r="E34" s="1" t="s">
        <v>305</v>
      </c>
    </row>
    <row r="35">
      <c r="A35" s="1"/>
      <c r="B35" s="1">
        <v>102.0</v>
      </c>
      <c r="C35" s="1" t="s">
        <v>274</v>
      </c>
      <c r="D35" s="1" t="s">
        <v>280</v>
      </c>
      <c r="E35" s="1" t="s">
        <v>305</v>
      </c>
    </row>
    <row r="36">
      <c r="A36" s="1"/>
      <c r="B36" s="1">
        <v>103.0</v>
      </c>
      <c r="C36" s="1" t="s">
        <v>274</v>
      </c>
      <c r="D36" s="1" t="s">
        <v>280</v>
      </c>
      <c r="E36" s="1" t="s">
        <v>305</v>
      </c>
    </row>
    <row r="37">
      <c r="A37" s="1"/>
      <c r="B37" s="1">
        <v>8.0</v>
      </c>
      <c r="C37" s="1" t="s">
        <v>337</v>
      </c>
      <c r="D37" s="1" t="s">
        <v>285</v>
      </c>
    </row>
    <row r="38">
      <c r="A38" s="1"/>
      <c r="B38" s="1">
        <v>11.0</v>
      </c>
      <c r="C38" s="1" t="s">
        <v>337</v>
      </c>
      <c r="D38" s="1" t="s">
        <v>285</v>
      </c>
    </row>
    <row r="39">
      <c r="A39" s="1"/>
      <c r="B39" s="1">
        <v>12.0</v>
      </c>
      <c r="C39" s="1" t="s">
        <v>340</v>
      </c>
    </row>
    <row r="40">
      <c r="A40" s="1"/>
      <c r="B40" s="1">
        <v>13.0</v>
      </c>
      <c r="C40" s="1" t="s">
        <v>340</v>
      </c>
      <c r="D40" s="1" t="s">
        <v>280</v>
      </c>
    </row>
    <row r="41">
      <c r="A41" s="1"/>
      <c r="B41" s="1">
        <v>32.0</v>
      </c>
      <c r="C41" s="1" t="s">
        <v>274</v>
      </c>
      <c r="D41" s="1"/>
      <c r="E41" s="1" t="s">
        <v>305</v>
      </c>
    </row>
    <row r="42">
      <c r="A42" s="1"/>
      <c r="B42" s="1">
        <v>33.0</v>
      </c>
      <c r="C42" s="1" t="s">
        <v>274</v>
      </c>
      <c r="D42" s="1"/>
      <c r="E42" s="1" t="s">
        <v>305</v>
      </c>
    </row>
    <row r="43">
      <c r="A43" s="1"/>
      <c r="B43" s="1">
        <v>34.0</v>
      </c>
      <c r="C43" s="1" t="s">
        <v>274</v>
      </c>
      <c r="D43" s="1" t="s">
        <v>280</v>
      </c>
      <c r="E43" s="1" t="s">
        <v>305</v>
      </c>
    </row>
    <row r="44">
      <c r="A44" s="1"/>
      <c r="B44" s="1">
        <v>35.0</v>
      </c>
      <c r="C44" s="1" t="s">
        <v>274</v>
      </c>
      <c r="D44" s="1"/>
      <c r="E44" s="1" t="s">
        <v>305</v>
      </c>
    </row>
    <row r="45">
      <c r="A45" s="1"/>
      <c r="B45" s="1">
        <v>36.0</v>
      </c>
      <c r="C45" s="1" t="s">
        <v>274</v>
      </c>
      <c r="D45" s="1" t="s">
        <v>280</v>
      </c>
      <c r="E45" s="1" t="s">
        <v>305</v>
      </c>
    </row>
    <row r="46">
      <c r="A46" s="1"/>
      <c r="B46" s="1">
        <v>10.0</v>
      </c>
      <c r="C46" s="1" t="s">
        <v>274</v>
      </c>
      <c r="D46" s="1" t="s">
        <v>280</v>
      </c>
      <c r="E46" s="1" t="s">
        <v>305</v>
      </c>
    </row>
    <row r="47">
      <c r="A47" s="1"/>
      <c r="B47" s="1">
        <v>14.0</v>
      </c>
      <c r="C47" s="1" t="s">
        <v>274</v>
      </c>
      <c r="D47" s="1"/>
      <c r="E47" s="1" t="s">
        <v>305</v>
      </c>
    </row>
    <row r="48">
      <c r="A48" s="1"/>
      <c r="B48" s="1">
        <v>29.0</v>
      </c>
      <c r="C48" s="1" t="s">
        <v>274</v>
      </c>
      <c r="D48" s="1"/>
      <c r="E48" s="1" t="s">
        <v>305</v>
      </c>
    </row>
    <row r="49">
      <c r="A49" s="1"/>
      <c r="B49" s="1">
        <v>30.0</v>
      </c>
      <c r="C49" s="1" t="s">
        <v>274</v>
      </c>
      <c r="D49" s="1"/>
      <c r="E49" s="1" t="s">
        <v>305</v>
      </c>
    </row>
    <row r="50">
      <c r="A50" s="1"/>
      <c r="B50" s="1">
        <v>15.0</v>
      </c>
      <c r="C50" s="1" t="s">
        <v>285</v>
      </c>
      <c r="D50" s="1" t="s">
        <v>285</v>
      </c>
      <c r="E50" s="1" t="s">
        <v>272</v>
      </c>
    </row>
    <row r="51">
      <c r="A51" s="1"/>
      <c r="B51" s="1">
        <v>27.0</v>
      </c>
      <c r="C51" s="1" t="s">
        <v>285</v>
      </c>
      <c r="D51" s="1" t="s">
        <v>285</v>
      </c>
      <c r="E51" s="1" t="s">
        <v>272</v>
      </c>
    </row>
    <row r="52">
      <c r="A52" s="1"/>
      <c r="B52" s="1">
        <v>28.0</v>
      </c>
      <c r="C52" s="1" t="s">
        <v>274</v>
      </c>
      <c r="D52" s="1"/>
      <c r="E52" s="1" t="s">
        <v>305</v>
      </c>
    </row>
    <row r="53">
      <c r="A53" s="1"/>
      <c r="B53" s="1">
        <v>43.0</v>
      </c>
      <c r="C53" s="1" t="s">
        <v>285</v>
      </c>
      <c r="D53" s="1" t="s">
        <v>285</v>
      </c>
      <c r="E53" s="1" t="s">
        <v>303</v>
      </c>
    </row>
    <row r="54">
      <c r="A54" s="1"/>
      <c r="B54" s="1">
        <v>37.0</v>
      </c>
      <c r="C54" s="1" t="s">
        <v>285</v>
      </c>
      <c r="D54" s="1" t="s">
        <v>285</v>
      </c>
      <c r="E54" s="1" t="s">
        <v>354</v>
      </c>
    </row>
    <row r="55">
      <c r="A55" s="1"/>
      <c r="B55" s="1">
        <v>38.0</v>
      </c>
      <c r="C55" s="1" t="s">
        <v>285</v>
      </c>
      <c r="D55" s="1" t="s">
        <v>285</v>
      </c>
      <c r="E55" s="1" t="s">
        <v>354</v>
      </c>
    </row>
    <row r="56">
      <c r="A56" s="1"/>
      <c r="B56" s="1">
        <v>39.0</v>
      </c>
      <c r="C56" s="1" t="s">
        <v>274</v>
      </c>
      <c r="D56" s="1"/>
      <c r="E56" s="1" t="s">
        <v>355</v>
      </c>
    </row>
    <row r="57">
      <c r="A57" s="1"/>
      <c r="B57" s="1">
        <v>40.0</v>
      </c>
      <c r="C57" s="1" t="s">
        <v>274</v>
      </c>
      <c r="D57" s="1" t="s">
        <v>280</v>
      </c>
      <c r="E57" s="1" t="s">
        <v>355</v>
      </c>
    </row>
    <row r="58">
      <c r="A58" s="1"/>
      <c r="B58" s="1">
        <v>41.0</v>
      </c>
      <c r="C58" s="1" t="s">
        <v>285</v>
      </c>
      <c r="D58" s="1" t="s">
        <v>285</v>
      </c>
      <c r="E58" s="1" t="s">
        <v>354</v>
      </c>
    </row>
    <row r="59">
      <c r="A59" s="1"/>
      <c r="B59" s="1">
        <v>57.0</v>
      </c>
      <c r="C59" s="1" t="s">
        <v>285</v>
      </c>
      <c r="D59" s="1" t="s">
        <v>285</v>
      </c>
      <c r="E59" s="1" t="s">
        <v>354</v>
      </c>
    </row>
    <row r="60">
      <c r="A60" s="1"/>
      <c r="B60" s="1">
        <v>58.0</v>
      </c>
      <c r="C60" s="1" t="s">
        <v>285</v>
      </c>
      <c r="D60" s="1" t="s">
        <v>285</v>
      </c>
      <c r="E60" s="1" t="s">
        <v>354</v>
      </c>
    </row>
    <row r="61">
      <c r="A61" s="1"/>
      <c r="B61" s="1">
        <v>59.0</v>
      </c>
      <c r="C61" s="1" t="s">
        <v>274</v>
      </c>
      <c r="D61" s="1" t="s">
        <v>280</v>
      </c>
      <c r="E61" s="1" t="s">
        <v>355</v>
      </c>
    </row>
    <row r="62">
      <c r="A62" s="1"/>
      <c r="B62" s="1">
        <v>60.0</v>
      </c>
      <c r="C62" s="1" t="s">
        <v>285</v>
      </c>
      <c r="D62" s="1" t="s">
        <v>285</v>
      </c>
      <c r="E62" s="1" t="s">
        <v>272</v>
      </c>
    </row>
    <row r="63">
      <c r="A63" s="1"/>
      <c r="B63" s="1">
        <v>61.0</v>
      </c>
      <c r="C63" s="1" t="s">
        <v>274</v>
      </c>
      <c r="D63" s="1" t="s">
        <v>280</v>
      </c>
      <c r="E63" s="1" t="s">
        <v>355</v>
      </c>
    </row>
    <row r="64">
      <c r="A64" s="1"/>
      <c r="B64" s="1">
        <v>2.0</v>
      </c>
      <c r="C64" s="1" t="s">
        <v>285</v>
      </c>
      <c r="D64" s="1" t="s">
        <v>285</v>
      </c>
      <c r="E64" s="1" t="s">
        <v>289</v>
      </c>
    </row>
    <row r="65">
      <c r="A65" s="1"/>
      <c r="B65" s="1">
        <v>3.0</v>
      </c>
      <c r="C65" s="1" t="s">
        <v>274</v>
      </c>
      <c r="D65" s="1" t="s">
        <v>280</v>
      </c>
      <c r="E65" s="1" t="s">
        <v>305</v>
      </c>
    </row>
    <row r="66">
      <c r="A66" s="1"/>
      <c r="B66" s="1">
        <v>4.0</v>
      </c>
      <c r="C66" s="1"/>
      <c r="D66" s="1"/>
      <c r="E66" s="1" t="s">
        <v>380</v>
      </c>
    </row>
    <row r="67">
      <c r="A67" s="1"/>
      <c r="B67" s="1">
        <v>5.0</v>
      </c>
      <c r="C67" s="1" t="s">
        <v>274</v>
      </c>
      <c r="D67" s="1"/>
      <c r="E67" s="1" t="s">
        <v>305</v>
      </c>
    </row>
    <row r="68">
      <c r="A68" s="1"/>
      <c r="B68" s="1">
        <v>6.0</v>
      </c>
      <c r="C68" s="1" t="s">
        <v>285</v>
      </c>
      <c r="D68" s="1" t="s">
        <v>285</v>
      </c>
      <c r="E68" s="1" t="s">
        <v>272</v>
      </c>
    </row>
    <row r="69">
      <c r="A69" s="1"/>
      <c r="B69" s="1">
        <v>7.0</v>
      </c>
      <c r="C69" s="1" t="s">
        <v>274</v>
      </c>
      <c r="D69" s="1"/>
      <c r="E69" s="1" t="s">
        <v>305</v>
      </c>
    </row>
    <row r="71">
      <c r="A71" s="1"/>
      <c r="B71" s="1">
        <v>42.0</v>
      </c>
      <c r="C71" s="1" t="s">
        <v>292</v>
      </c>
      <c r="D71" s="1" t="s">
        <v>280</v>
      </c>
      <c r="E71" s="1" t="s">
        <v>384</v>
      </c>
    </row>
    <row r="72">
      <c r="A72" s="1"/>
      <c r="B72" s="1">
        <v>31.0</v>
      </c>
      <c r="C72" s="1" t="s">
        <v>292</v>
      </c>
      <c r="D72" s="1" t="s">
        <v>280</v>
      </c>
      <c r="E72" s="1" t="s">
        <v>384</v>
      </c>
    </row>
    <row r="73">
      <c r="A73" s="1"/>
      <c r="B73" s="1">
        <v>9.0</v>
      </c>
      <c r="C73" s="1" t="s">
        <v>292</v>
      </c>
      <c r="D73" s="1" t="s">
        <v>280</v>
      </c>
      <c r="E73" s="1" t="s">
        <v>384</v>
      </c>
    </row>
    <row r="74">
      <c r="A74" s="1"/>
      <c r="B74" s="1">
        <v>4.0</v>
      </c>
      <c r="C74" s="1" t="s">
        <v>292</v>
      </c>
      <c r="D74" s="1" t="s">
        <v>280</v>
      </c>
      <c r="E74" s="1" t="s">
        <v>384</v>
      </c>
    </row>
    <row r="75">
      <c r="A75" s="1"/>
      <c r="B75" s="1">
        <v>45.0</v>
      </c>
      <c r="C75" s="1" t="s">
        <v>292</v>
      </c>
      <c r="D75" s="1" t="s">
        <v>280</v>
      </c>
      <c r="E75" s="1" t="s">
        <v>384</v>
      </c>
    </row>
    <row r="76">
      <c r="A76" s="1"/>
      <c r="B76" s="1">
        <v>44.0</v>
      </c>
      <c r="C76" s="1" t="s">
        <v>292</v>
      </c>
      <c r="D76" s="1" t="s">
        <v>280</v>
      </c>
      <c r="E76" s="1" t="s">
        <v>384</v>
      </c>
    </row>
    <row r="77">
      <c r="A77" s="1"/>
      <c r="B77" s="1">
        <v>73.0</v>
      </c>
      <c r="C77" s="1" t="s">
        <v>274</v>
      </c>
      <c r="D77" s="1"/>
      <c r="E77" s="1" t="s">
        <v>275</v>
      </c>
    </row>
    <row r="78">
      <c r="A78" s="1"/>
      <c r="B78" s="1">
        <v>74.0</v>
      </c>
      <c r="C78" s="1" t="s">
        <v>274</v>
      </c>
      <c r="D78" s="1"/>
      <c r="E78" s="1" t="s">
        <v>275</v>
      </c>
    </row>
    <row r="79">
      <c r="A79" s="1"/>
      <c r="B79" s="1">
        <v>75.0</v>
      </c>
      <c r="C79" s="1" t="s">
        <v>274</v>
      </c>
      <c r="D79" s="1" t="s">
        <v>280</v>
      </c>
      <c r="E79" s="1" t="s">
        <v>275</v>
      </c>
    </row>
    <row r="80">
      <c r="A80" s="1"/>
      <c r="B80" s="1">
        <v>76.0</v>
      </c>
      <c r="C80" s="1" t="s">
        <v>274</v>
      </c>
      <c r="D80" s="1"/>
      <c r="E80" s="1" t="s">
        <v>275</v>
      </c>
    </row>
    <row r="81">
      <c r="A81" s="1"/>
      <c r="B81" s="1">
        <v>77.0</v>
      </c>
      <c r="C81" s="1" t="s">
        <v>274</v>
      </c>
      <c r="D81" s="1"/>
      <c r="E81" s="1" t="s">
        <v>275</v>
      </c>
    </row>
    <row r="82">
      <c r="A82" s="1"/>
      <c r="B82" s="1">
        <v>62.0</v>
      </c>
      <c r="C82" s="1" t="s">
        <v>285</v>
      </c>
      <c r="D82" s="1" t="s">
        <v>285</v>
      </c>
    </row>
    <row r="83">
      <c r="A83" s="1"/>
      <c r="B83" s="1">
        <v>63.0</v>
      </c>
      <c r="C83" s="1" t="s">
        <v>274</v>
      </c>
      <c r="D83" s="1" t="s">
        <v>280</v>
      </c>
    </row>
    <row r="84">
      <c r="A84" s="1"/>
      <c r="B84" s="1">
        <v>64.0</v>
      </c>
      <c r="C84" s="1" t="s">
        <v>274</v>
      </c>
      <c r="D84" s="1" t="s">
        <v>280</v>
      </c>
    </row>
    <row r="85">
      <c r="A85" s="1"/>
      <c r="B85" s="1">
        <v>65.0</v>
      </c>
      <c r="C85" s="1" t="s">
        <v>274</v>
      </c>
    </row>
    <row r="86">
      <c r="A86" s="1"/>
      <c r="B86" s="1">
        <v>88.0</v>
      </c>
      <c r="C86" s="1" t="s">
        <v>292</v>
      </c>
      <c r="D86" s="1"/>
      <c r="E86" s="1" t="s">
        <v>275</v>
      </c>
    </row>
    <row r="87">
      <c r="A87" s="1"/>
      <c r="B87" s="1">
        <v>89.0</v>
      </c>
      <c r="C87" s="1" t="s">
        <v>292</v>
      </c>
      <c r="D87" s="1"/>
      <c r="E87" s="1" t="s">
        <v>275</v>
      </c>
    </row>
    <row r="88">
      <c r="A88" s="1"/>
      <c r="B88" s="1">
        <v>90.0</v>
      </c>
      <c r="C88" s="1" t="s">
        <v>292</v>
      </c>
      <c r="D88" s="1"/>
      <c r="E88" s="1" t="s">
        <v>275</v>
      </c>
    </row>
    <row r="89">
      <c r="A89" s="1"/>
      <c r="B89" s="1">
        <v>91.0</v>
      </c>
      <c r="C89" s="1" t="s">
        <v>292</v>
      </c>
      <c r="D89" s="1"/>
      <c r="E89" s="1" t="s">
        <v>275</v>
      </c>
    </row>
    <row r="90">
      <c r="A90" s="1"/>
      <c r="B90" s="1">
        <v>92.0</v>
      </c>
      <c r="C90" s="1" t="s">
        <v>292</v>
      </c>
      <c r="D90" s="1"/>
      <c r="E90" s="1" t="s">
        <v>275</v>
      </c>
    </row>
    <row r="91">
      <c r="A91" s="1"/>
      <c r="B91" s="1">
        <v>93.0</v>
      </c>
      <c r="C91" s="1" t="s">
        <v>292</v>
      </c>
      <c r="D91" s="1" t="s">
        <v>280</v>
      </c>
      <c r="E91" s="1" t="s">
        <v>275</v>
      </c>
    </row>
    <row r="92">
      <c r="A92" s="1"/>
      <c r="B92" s="1">
        <v>68.0</v>
      </c>
      <c r="C92" s="1" t="s">
        <v>274</v>
      </c>
      <c r="D92" s="1"/>
      <c r="E92" s="1" t="s">
        <v>275</v>
      </c>
    </row>
    <row r="93">
      <c r="A93" s="1"/>
      <c r="B93" s="1">
        <v>69.0</v>
      </c>
      <c r="C93" s="1" t="s">
        <v>274</v>
      </c>
      <c r="D93" s="1" t="s">
        <v>280</v>
      </c>
      <c r="E93" s="1" t="s">
        <v>275</v>
      </c>
    </row>
    <row r="94">
      <c r="A94" s="1"/>
      <c r="B94" s="1">
        <v>70.0</v>
      </c>
      <c r="C94" s="1" t="s">
        <v>274</v>
      </c>
      <c r="D94" s="1" t="s">
        <v>280</v>
      </c>
      <c r="E94" s="1" t="s">
        <v>275</v>
      </c>
    </row>
    <row r="95">
      <c r="A95" s="1"/>
      <c r="B95" s="1">
        <v>71.0</v>
      </c>
      <c r="C95" s="1" t="s">
        <v>274</v>
      </c>
      <c r="D95" s="1"/>
      <c r="E95" s="1" t="s">
        <v>275</v>
      </c>
    </row>
    <row r="96">
      <c r="A96" s="1"/>
      <c r="B96" s="1">
        <v>72.0</v>
      </c>
      <c r="C96" s="1" t="s">
        <v>274</v>
      </c>
      <c r="D96" s="1" t="s">
        <v>280</v>
      </c>
      <c r="E96" s="1" t="s">
        <v>275</v>
      </c>
    </row>
    <row r="97">
      <c r="A97" s="1"/>
      <c r="B97" s="1">
        <v>94.0</v>
      </c>
      <c r="C97" s="1" t="s">
        <v>274</v>
      </c>
      <c r="D97" s="1" t="s">
        <v>280</v>
      </c>
    </row>
    <row r="98">
      <c r="A98" s="1"/>
      <c r="B98" s="1">
        <v>95.0</v>
      </c>
      <c r="C98" s="1" t="s">
        <v>274</v>
      </c>
      <c r="D98" s="1" t="s">
        <v>280</v>
      </c>
    </row>
    <row r="99">
      <c r="A99" s="1"/>
      <c r="B99" s="1">
        <v>96.0</v>
      </c>
      <c r="C99" s="1" t="s">
        <v>274</v>
      </c>
      <c r="D99" s="1" t="s">
        <v>280</v>
      </c>
    </row>
    <row r="100">
      <c r="A100" s="1"/>
      <c r="B100" s="1">
        <v>97.0</v>
      </c>
      <c r="C100" s="1" t="s">
        <v>274</v>
      </c>
    </row>
    <row r="101">
      <c r="A101" s="1"/>
      <c r="B101" s="1">
        <v>98.0</v>
      </c>
      <c r="C101" s="1" t="s">
        <v>274</v>
      </c>
      <c r="D101" s="1" t="s">
        <v>280</v>
      </c>
    </row>
    <row r="102">
      <c r="A102" s="1"/>
      <c r="B102" s="1">
        <v>99.0</v>
      </c>
      <c r="C102" s="1" t="s">
        <v>274</v>
      </c>
      <c r="D102" s="1" t="s">
        <v>280</v>
      </c>
    </row>
    <row r="103">
      <c r="A103" s="1"/>
      <c r="B103" s="1">
        <v>100.0</v>
      </c>
      <c r="C103" s="1" t="s">
        <v>274</v>
      </c>
      <c r="D103" s="1" t="s">
        <v>280</v>
      </c>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sheetData>
    <row r="1">
      <c r="A1" s="2" t="s">
        <v>358</v>
      </c>
      <c r="B1" s="2" t="s">
        <v>360</v>
      </c>
      <c r="C1" s="2" t="s">
        <v>362</v>
      </c>
      <c r="D1" s="3"/>
      <c r="E1" s="3"/>
      <c r="F1" s="3"/>
      <c r="G1" s="3"/>
      <c r="H1" s="3"/>
      <c r="I1" s="3"/>
      <c r="J1" s="3"/>
      <c r="K1" s="3"/>
      <c r="L1" s="3"/>
      <c r="M1" s="3"/>
      <c r="N1" s="3"/>
      <c r="O1" s="3"/>
      <c r="P1" s="3"/>
      <c r="Q1" s="3"/>
      <c r="R1" s="3"/>
      <c r="S1" s="3"/>
      <c r="T1" s="3"/>
      <c r="U1" s="3"/>
      <c r="V1" s="3"/>
      <c r="W1" s="3"/>
      <c r="X1" s="3"/>
      <c r="Y1" s="3"/>
      <c r="Z1" s="3"/>
    </row>
    <row r="2">
      <c r="A2" s="1"/>
      <c r="B2" s="1">
        <v>62.0</v>
      </c>
      <c r="C2" s="19">
        <v>16.1</v>
      </c>
    </row>
    <row r="3">
      <c r="A3" s="1"/>
      <c r="B3" s="1">
        <v>63.0</v>
      </c>
      <c r="C3" s="19">
        <v>30.0</v>
      </c>
    </row>
    <row r="4">
      <c r="A4" s="1"/>
      <c r="B4" s="1">
        <v>64.0</v>
      </c>
      <c r="C4" s="19">
        <v>76.4</v>
      </c>
    </row>
    <row r="5">
      <c r="A5" s="1"/>
      <c r="B5" s="1">
        <v>93.0</v>
      </c>
      <c r="C5" s="19">
        <v>73.8</v>
      </c>
    </row>
    <row r="6">
      <c r="A6" s="1"/>
      <c r="B6" s="1">
        <v>69.0</v>
      </c>
      <c r="C6" s="19">
        <v>41.7</v>
      </c>
    </row>
    <row r="7">
      <c r="A7" s="1"/>
      <c r="B7" s="1">
        <v>70.0</v>
      </c>
      <c r="C7" s="19">
        <v>81.7</v>
      </c>
    </row>
    <row r="8">
      <c r="A8" s="1"/>
      <c r="B8" s="1">
        <v>72.0</v>
      </c>
      <c r="C8" s="19">
        <v>33.0</v>
      </c>
    </row>
    <row r="9">
      <c r="A9" s="1"/>
      <c r="B9" s="1">
        <v>75.0</v>
      </c>
      <c r="C9" s="19">
        <v>73.8</v>
      </c>
    </row>
    <row r="10">
      <c r="B10" s="1">
        <v>36.0</v>
      </c>
      <c r="C10" s="19">
        <v>18.4</v>
      </c>
    </row>
    <row r="11">
      <c r="B11" s="1">
        <v>34.0</v>
      </c>
      <c r="C11" s="1">
        <v>2.71</v>
      </c>
    </row>
    <row r="12">
      <c r="A12" s="1"/>
      <c r="B12" s="1">
        <v>59.0</v>
      </c>
      <c r="C12" s="1">
        <v>4.99</v>
      </c>
    </row>
    <row r="13">
      <c r="A13" s="1"/>
      <c r="B13" s="1">
        <v>57.0</v>
      </c>
      <c r="C13" s="1">
        <v>1.25</v>
      </c>
    </row>
    <row r="14">
      <c r="A14" s="1"/>
      <c r="B14" s="1">
        <v>61.0</v>
      </c>
      <c r="C14" s="19">
        <v>32.6</v>
      </c>
    </row>
    <row r="15">
      <c r="A15" s="1"/>
      <c r="B15" s="1">
        <v>58.0</v>
      </c>
      <c r="C15" s="19">
        <v>9.67</v>
      </c>
    </row>
    <row r="16">
      <c r="A16" s="1"/>
      <c r="B16" s="1">
        <v>60.0</v>
      </c>
      <c r="C16" s="19">
        <v>7.22</v>
      </c>
    </row>
    <row r="17">
      <c r="A17" s="1"/>
      <c r="B17" s="1">
        <v>27.0</v>
      </c>
      <c r="C17" s="19">
        <v>7.19</v>
      </c>
    </row>
    <row r="18">
      <c r="A18" s="1"/>
      <c r="B18" s="1">
        <v>44.0</v>
      </c>
      <c r="C18" s="19">
        <v>29.3</v>
      </c>
    </row>
    <row r="19">
      <c r="A19" s="1"/>
      <c r="B19" s="1">
        <v>43.0</v>
      </c>
      <c r="C19" s="19">
        <v>23.6</v>
      </c>
    </row>
    <row r="20">
      <c r="A20" s="1"/>
      <c r="B20" s="1">
        <v>15.0</v>
      </c>
      <c r="C20" s="19">
        <v>9.66</v>
      </c>
    </row>
    <row r="21">
      <c r="A21" s="1"/>
      <c r="B21" s="1">
        <v>102.0</v>
      </c>
      <c r="C21" s="19">
        <v>64.8</v>
      </c>
    </row>
    <row r="22">
      <c r="A22" s="1"/>
      <c r="B22" s="1">
        <v>103.0</v>
      </c>
      <c r="C22" s="19">
        <v>5.83</v>
      </c>
    </row>
    <row r="23">
      <c r="A23" s="1"/>
      <c r="B23" s="1">
        <v>25.0</v>
      </c>
      <c r="C23" s="19">
        <v>144.0</v>
      </c>
    </row>
    <row r="24">
      <c r="B24" s="1">
        <v>41.0</v>
      </c>
      <c r="C24" s="19">
        <v>5.5</v>
      </c>
    </row>
    <row r="25">
      <c r="A25" s="1"/>
      <c r="B25" s="1">
        <v>3.0</v>
      </c>
      <c r="C25" s="19">
        <v>31.9</v>
      </c>
    </row>
    <row r="26">
      <c r="A26" s="1"/>
      <c r="B26" s="1">
        <v>6.0</v>
      </c>
      <c r="C26" s="1">
        <v>4.0</v>
      </c>
    </row>
    <row r="27">
      <c r="A27" s="1"/>
      <c r="B27" s="1">
        <v>2.0</v>
      </c>
      <c r="C27" s="19">
        <v>8.15</v>
      </c>
    </row>
    <row r="28">
      <c r="B28" s="1">
        <v>17.0</v>
      </c>
      <c r="C28" s="19">
        <v>51.3</v>
      </c>
    </row>
    <row r="29">
      <c r="B29" s="1">
        <v>21.0</v>
      </c>
      <c r="C29" s="19">
        <v>10.8</v>
      </c>
    </row>
    <row r="30">
      <c r="A30" s="1"/>
      <c r="B30" s="1">
        <v>51.0</v>
      </c>
      <c r="C30" s="19">
        <v>81.6</v>
      </c>
    </row>
    <row r="31">
      <c r="A31" s="1"/>
      <c r="B31" s="1">
        <v>82.0</v>
      </c>
      <c r="C31" s="19">
        <v>91.7</v>
      </c>
    </row>
    <row r="32">
      <c r="A32" s="1"/>
      <c r="B32" s="1">
        <v>22.0</v>
      </c>
      <c r="C32" s="19">
        <v>15.6</v>
      </c>
    </row>
    <row r="33">
      <c r="B33" s="1">
        <v>40.0</v>
      </c>
      <c r="C33" s="19">
        <v>51.8</v>
      </c>
    </row>
    <row r="34">
      <c r="A34" s="1"/>
      <c r="B34" s="1">
        <v>42.0</v>
      </c>
      <c r="C34" s="19">
        <v>49.0</v>
      </c>
    </row>
    <row r="35">
      <c r="A35" s="1"/>
      <c r="B35" s="1">
        <v>78.0</v>
      </c>
      <c r="C35" s="19">
        <v>57.0</v>
      </c>
    </row>
    <row r="36">
      <c r="B36" s="1">
        <v>18.0</v>
      </c>
      <c r="C36" s="19">
        <v>29.2</v>
      </c>
    </row>
    <row r="37">
      <c r="A37" s="1"/>
      <c r="B37" s="1">
        <v>80.0</v>
      </c>
      <c r="C37" s="19">
        <v>41.4</v>
      </c>
    </row>
    <row r="38">
      <c r="B38" s="1">
        <v>19.0</v>
      </c>
      <c r="C38" s="19">
        <v>22.0</v>
      </c>
    </row>
    <row r="39">
      <c r="A39" s="1"/>
      <c r="B39" s="1">
        <v>48.0</v>
      </c>
      <c r="C39" s="19">
        <v>85.8</v>
      </c>
    </row>
    <row r="40">
      <c r="B40" s="1">
        <v>13.0</v>
      </c>
      <c r="C40" s="1">
        <v>0.87</v>
      </c>
    </row>
    <row r="41">
      <c r="A41" s="1"/>
      <c r="B41" s="1">
        <v>9.0</v>
      </c>
      <c r="C41" s="1">
        <v>0.8</v>
      </c>
    </row>
    <row r="42">
      <c r="A42" s="1"/>
      <c r="B42" s="1">
        <v>50.0</v>
      </c>
      <c r="C42" s="1" t="s">
        <v>394</v>
      </c>
    </row>
    <row r="43">
      <c r="B43" s="1">
        <v>37.0</v>
      </c>
      <c r="C43" s="1">
        <v>3.13</v>
      </c>
    </row>
    <row r="44">
      <c r="A44" s="1"/>
      <c r="B44" s="1">
        <v>31.0</v>
      </c>
      <c r="C44" s="1">
        <v>0.266</v>
      </c>
    </row>
    <row r="45">
      <c r="B45" s="1">
        <v>10.0</v>
      </c>
      <c r="C45" s="19">
        <v>86.1</v>
      </c>
    </row>
    <row r="46">
      <c r="B46" s="1">
        <v>38.0</v>
      </c>
      <c r="C46" s="19">
        <v>6.66</v>
      </c>
    </row>
    <row r="47">
      <c r="B47" s="1">
        <v>20.0</v>
      </c>
      <c r="C47" s="19">
        <v>59.8</v>
      </c>
    </row>
    <row r="48">
      <c r="A48" s="1"/>
      <c r="B48" s="1">
        <v>45.0</v>
      </c>
      <c r="C48" s="19">
        <v>7.9</v>
      </c>
    </row>
    <row r="49">
      <c r="B49" s="1">
        <v>8.0</v>
      </c>
      <c r="C49" s="19">
        <v>5.84</v>
      </c>
    </row>
    <row r="50">
      <c r="A50" s="1"/>
      <c r="B50" s="1">
        <v>23.0</v>
      </c>
      <c r="C50" s="19">
        <v>5.78</v>
      </c>
    </row>
    <row r="51">
      <c r="B51" s="1">
        <v>11.0</v>
      </c>
      <c r="C51" s="19">
        <v>43.3</v>
      </c>
    </row>
    <row r="52">
      <c r="B52" s="1">
        <v>18.0</v>
      </c>
      <c r="C52" s="19">
        <v>9.12</v>
      </c>
    </row>
    <row r="53">
      <c r="A53" s="1"/>
      <c r="B53" s="1" t="s">
        <v>401</v>
      </c>
      <c r="C53" s="19">
        <v>9.31</v>
      </c>
    </row>
    <row r="54">
      <c r="A54" s="1"/>
      <c r="B54" s="1" t="s">
        <v>402</v>
      </c>
      <c r="C54" s="19">
        <v>82.0</v>
      </c>
    </row>
    <row r="55">
      <c r="A55" s="1"/>
      <c r="B55" s="1">
        <v>86.0</v>
      </c>
      <c r="C55" s="19">
        <v>26.1</v>
      </c>
    </row>
    <row r="56">
      <c r="A56" s="1"/>
      <c r="B56" s="1">
        <v>83.0</v>
      </c>
      <c r="C56" s="19">
        <v>110.0</v>
      </c>
    </row>
    <row r="57">
      <c r="A57" s="1"/>
      <c r="B57" s="1" t="s">
        <v>403</v>
      </c>
      <c r="C57" s="19">
        <v>35.0</v>
      </c>
    </row>
    <row r="58">
      <c r="A58" s="1"/>
      <c r="B58" s="1">
        <v>52.0</v>
      </c>
      <c r="C58" s="19">
        <v>31.0</v>
      </c>
    </row>
    <row r="59">
      <c r="A59" s="1"/>
      <c r="B59" s="1">
        <v>87.0</v>
      </c>
      <c r="C59" s="19">
        <v>91.5</v>
      </c>
    </row>
    <row r="60">
      <c r="A60" s="1"/>
      <c r="B60" s="1">
        <v>34.0</v>
      </c>
    </row>
    <row r="61">
      <c r="A61" s="1"/>
      <c r="B61" s="1">
        <v>36.0</v>
      </c>
    </row>
    <row r="62">
      <c r="A62" s="1"/>
      <c r="B62" s="1">
        <v>37.0</v>
      </c>
    </row>
    <row r="63">
      <c r="A63" s="1"/>
      <c r="B63" s="1">
        <v>38.0</v>
      </c>
    </row>
    <row r="64">
      <c r="A64" s="1"/>
      <c r="B64" s="1">
        <v>40.0</v>
      </c>
    </row>
    <row r="65">
      <c r="A65" s="1"/>
      <c r="B65" s="1">
        <v>41.0</v>
      </c>
    </row>
    <row r="66">
      <c r="A66" s="1"/>
      <c r="B66" s="1">
        <v>17.0</v>
      </c>
    </row>
    <row r="67">
      <c r="A67" s="1"/>
      <c r="B67" s="1">
        <v>18.0</v>
      </c>
    </row>
    <row r="68">
      <c r="A68" s="1"/>
      <c r="B68" s="1">
        <v>19.0</v>
      </c>
    </row>
    <row r="69">
      <c r="A69" s="1"/>
      <c r="B69" s="1">
        <v>20.0</v>
      </c>
    </row>
    <row r="70">
      <c r="A70" s="1"/>
      <c r="B70" s="1">
        <v>21.0</v>
      </c>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2" max="2" width="9.86"/>
    <col customWidth="1" min="3" max="3" width="8.0"/>
    <col customWidth="1" min="7" max="7" width="19.29"/>
    <col customWidth="1" min="8" max="11" width="29.29"/>
    <col customWidth="1" min="13" max="13" width="17.43"/>
  </cols>
  <sheetData>
    <row r="1">
      <c r="A1" s="22" t="s">
        <v>360</v>
      </c>
      <c r="B1" s="22" t="s">
        <v>431</v>
      </c>
      <c r="C1" s="23" t="s">
        <v>432</v>
      </c>
      <c r="D1" s="22" t="s">
        <v>362</v>
      </c>
      <c r="E1" s="22" t="s">
        <v>433</v>
      </c>
      <c r="F1" s="24" t="s">
        <v>434</v>
      </c>
      <c r="G1" s="25" t="s">
        <v>0</v>
      </c>
      <c r="H1" s="25" t="s">
        <v>436</v>
      </c>
      <c r="I1" s="25" t="s">
        <v>438</v>
      </c>
      <c r="J1" s="25" t="s">
        <v>439</v>
      </c>
      <c r="K1" s="25" t="s">
        <v>440</v>
      </c>
      <c r="L1" s="25" t="s">
        <v>441</v>
      </c>
      <c r="M1" s="26" t="s">
        <v>442</v>
      </c>
      <c r="N1" s="3"/>
      <c r="O1" s="3"/>
      <c r="P1" s="3"/>
      <c r="Q1" s="3"/>
      <c r="R1" s="3"/>
      <c r="S1" s="3"/>
      <c r="T1" s="3"/>
      <c r="U1" s="3"/>
      <c r="V1" s="3"/>
      <c r="W1" s="3"/>
      <c r="X1" s="3"/>
      <c r="Y1" s="3"/>
      <c r="Z1" s="3"/>
      <c r="AA1" s="3"/>
      <c r="AB1" s="3"/>
    </row>
    <row r="2">
      <c r="A2" s="1">
        <v>62.0</v>
      </c>
      <c r="B2" s="5">
        <v>1.0</v>
      </c>
      <c r="C2" s="28" t="s">
        <v>67</v>
      </c>
      <c r="D2" s="19">
        <v>16.1</v>
      </c>
      <c r="E2" s="1"/>
      <c r="F2" s="29">
        <v>16.1</v>
      </c>
      <c r="G2" s="30"/>
      <c r="H2" s="31" t="s">
        <v>452</v>
      </c>
      <c r="I2" s="31" t="s">
        <v>464</v>
      </c>
      <c r="J2" s="31" t="s">
        <v>465</v>
      </c>
      <c r="K2" s="31" t="s">
        <v>466</v>
      </c>
      <c r="L2" s="33"/>
      <c r="M2" s="35" t="s">
        <v>468</v>
      </c>
    </row>
    <row r="3">
      <c r="A3" s="1">
        <v>63.0</v>
      </c>
      <c r="B3" s="5">
        <v>1.0</v>
      </c>
      <c r="C3" s="28" t="s">
        <v>475</v>
      </c>
      <c r="D3" s="19">
        <v>30.0</v>
      </c>
      <c r="E3" s="1"/>
      <c r="F3" s="29">
        <v>30.0</v>
      </c>
      <c r="G3" s="30"/>
      <c r="H3" s="8" t="s">
        <v>478</v>
      </c>
      <c r="I3" s="8" t="s">
        <v>480</v>
      </c>
      <c r="J3" s="8" t="s">
        <v>481</v>
      </c>
      <c r="K3" s="8" t="s">
        <v>483</v>
      </c>
      <c r="L3" s="33"/>
      <c r="M3" s="35" t="s">
        <v>486</v>
      </c>
    </row>
    <row r="4">
      <c r="A4" s="1">
        <v>64.0</v>
      </c>
      <c r="B4" s="5">
        <v>1.0</v>
      </c>
      <c r="C4" s="28" t="s">
        <v>73</v>
      </c>
      <c r="D4" s="37">
        <v>76.4</v>
      </c>
      <c r="E4" s="37" t="s">
        <v>498</v>
      </c>
      <c r="F4" s="29">
        <f t="shared" ref="F4:F5" si="1">(6/16)*D4</f>
        <v>28.65</v>
      </c>
      <c r="G4" s="30"/>
      <c r="H4" s="8" t="s">
        <v>510</v>
      </c>
      <c r="I4" s="8" t="s">
        <v>511</v>
      </c>
      <c r="J4" s="33"/>
      <c r="K4" s="33"/>
      <c r="L4" s="33"/>
      <c r="M4" s="35" t="s">
        <v>468</v>
      </c>
    </row>
    <row r="5">
      <c r="A5" s="1">
        <v>93.0</v>
      </c>
      <c r="B5" s="5">
        <v>1.0</v>
      </c>
      <c r="C5" s="28" t="s">
        <v>512</v>
      </c>
      <c r="D5" s="37">
        <v>73.8</v>
      </c>
      <c r="E5" s="37" t="s">
        <v>498</v>
      </c>
      <c r="F5" s="29">
        <f t="shared" si="1"/>
        <v>27.675</v>
      </c>
      <c r="G5" s="30"/>
      <c r="H5" s="30" t="s">
        <v>514</v>
      </c>
      <c r="I5" s="30" t="s">
        <v>516</v>
      </c>
      <c r="J5" s="30" t="s">
        <v>517</v>
      </c>
      <c r="K5" s="30" t="s">
        <v>519</v>
      </c>
      <c r="L5" s="33"/>
      <c r="M5" s="35" t="s">
        <v>486</v>
      </c>
    </row>
    <row r="6">
      <c r="A6" s="1">
        <v>69.0</v>
      </c>
      <c r="B6" s="5">
        <v>1.0</v>
      </c>
      <c r="C6" s="28" t="s">
        <v>521</v>
      </c>
      <c r="D6" s="19">
        <v>41.7</v>
      </c>
      <c r="F6" s="29">
        <v>41.7</v>
      </c>
      <c r="G6" s="30"/>
      <c r="H6" s="39" t="s">
        <v>510</v>
      </c>
      <c r="I6" s="39" t="s">
        <v>522</v>
      </c>
      <c r="J6" s="39" t="s">
        <v>523</v>
      </c>
      <c r="K6" s="39" t="s">
        <v>524</v>
      </c>
      <c r="L6" s="33"/>
      <c r="M6" s="35" t="s">
        <v>468</v>
      </c>
    </row>
    <row r="7">
      <c r="A7" s="1">
        <v>70.0</v>
      </c>
      <c r="B7" s="5">
        <v>1.0</v>
      </c>
      <c r="C7" s="28" t="s">
        <v>525</v>
      </c>
      <c r="D7" s="37">
        <v>81.7</v>
      </c>
      <c r="E7" s="37" t="s">
        <v>498</v>
      </c>
      <c r="F7" s="29">
        <f>(6/16)*D7</f>
        <v>30.6375</v>
      </c>
      <c r="G7" s="30"/>
      <c r="H7" s="39" t="s">
        <v>526</v>
      </c>
      <c r="I7" s="39" t="s">
        <v>527</v>
      </c>
      <c r="J7" s="39" t="s">
        <v>528</v>
      </c>
      <c r="K7" s="39" t="s">
        <v>529</v>
      </c>
      <c r="L7" s="33"/>
      <c r="M7" s="35" t="s">
        <v>468</v>
      </c>
    </row>
    <row r="8">
      <c r="A8" s="1">
        <v>72.0</v>
      </c>
      <c r="B8" s="5">
        <v>1.0</v>
      </c>
      <c r="C8" s="28" t="s">
        <v>531</v>
      </c>
      <c r="D8" s="19">
        <v>33.0</v>
      </c>
      <c r="F8" s="29">
        <v>33.0</v>
      </c>
      <c r="G8" s="30"/>
      <c r="H8" s="39" t="s">
        <v>533</v>
      </c>
      <c r="I8" s="39" t="s">
        <v>534</v>
      </c>
      <c r="J8" s="39" t="s">
        <v>510</v>
      </c>
      <c r="K8" s="39" t="s">
        <v>535</v>
      </c>
      <c r="L8" s="33"/>
      <c r="M8" s="35" t="s">
        <v>468</v>
      </c>
    </row>
    <row r="9">
      <c r="A9" s="1">
        <v>75.0</v>
      </c>
      <c r="B9" s="5">
        <v>1.0</v>
      </c>
      <c r="C9" s="28" t="s">
        <v>537</v>
      </c>
      <c r="D9" s="37">
        <v>73.8</v>
      </c>
      <c r="E9" s="37" t="s">
        <v>498</v>
      </c>
      <c r="F9" s="29">
        <f>(6/16)*D9</f>
        <v>27.675</v>
      </c>
      <c r="G9" s="44"/>
      <c r="H9" s="46" t="s">
        <v>484</v>
      </c>
      <c r="I9" s="46" t="s">
        <v>552</v>
      </c>
      <c r="J9" s="46" t="s">
        <v>553</v>
      </c>
      <c r="K9" s="46" t="s">
        <v>554</v>
      </c>
      <c r="L9" s="33"/>
      <c r="M9" s="35" t="s">
        <v>468</v>
      </c>
    </row>
    <row r="10">
      <c r="A10" s="1">
        <v>36.0</v>
      </c>
      <c r="B10" s="5">
        <v>2.0</v>
      </c>
      <c r="C10" s="28" t="s">
        <v>67</v>
      </c>
      <c r="D10" s="19">
        <v>18.4</v>
      </c>
      <c r="F10" s="29">
        <v>18.4</v>
      </c>
      <c r="G10" s="33"/>
      <c r="H10" s="33"/>
      <c r="I10" s="33"/>
      <c r="J10" s="33"/>
      <c r="K10" s="33"/>
      <c r="L10" s="33"/>
      <c r="M10" s="47"/>
    </row>
    <row r="11">
      <c r="A11" s="1">
        <v>61.0</v>
      </c>
      <c r="B11" s="5">
        <v>2.0</v>
      </c>
      <c r="C11" s="28" t="s">
        <v>475</v>
      </c>
      <c r="D11" s="19">
        <v>32.6</v>
      </c>
      <c r="F11" s="29">
        <v>32.6</v>
      </c>
      <c r="G11" s="30"/>
      <c r="H11" s="39" t="s">
        <v>558</v>
      </c>
      <c r="I11" s="39" t="s">
        <v>559</v>
      </c>
      <c r="J11" s="33"/>
      <c r="K11" s="33"/>
      <c r="L11" s="33"/>
      <c r="M11" s="35" t="s">
        <v>560</v>
      </c>
    </row>
    <row r="12">
      <c r="A12" s="1">
        <v>58.0</v>
      </c>
      <c r="B12" s="5">
        <v>2.0</v>
      </c>
      <c r="C12" s="28" t="s">
        <v>73</v>
      </c>
      <c r="D12" s="19">
        <v>9.67</v>
      </c>
      <c r="F12" s="29">
        <v>9.67</v>
      </c>
      <c r="G12" s="30"/>
      <c r="H12" s="39" t="s">
        <v>558</v>
      </c>
      <c r="I12" s="39" t="s">
        <v>559</v>
      </c>
      <c r="J12" s="33"/>
      <c r="K12" s="33"/>
      <c r="L12" s="33"/>
      <c r="M12" s="35" t="s">
        <v>560</v>
      </c>
    </row>
    <row r="13">
      <c r="A13" s="1">
        <v>60.0</v>
      </c>
      <c r="B13" s="5">
        <v>2.0</v>
      </c>
      <c r="C13" s="28" t="s">
        <v>512</v>
      </c>
      <c r="D13" s="19">
        <v>7.22</v>
      </c>
      <c r="F13" s="29">
        <v>7.22</v>
      </c>
      <c r="G13" s="30"/>
      <c r="H13" s="30" t="s">
        <v>567</v>
      </c>
      <c r="I13" s="30" t="s">
        <v>567</v>
      </c>
      <c r="J13" s="30" t="s">
        <v>567</v>
      </c>
      <c r="K13" s="30" t="s">
        <v>567</v>
      </c>
      <c r="L13" s="30" t="s">
        <v>567</v>
      </c>
      <c r="M13" s="35" t="s">
        <v>568</v>
      </c>
    </row>
    <row r="14">
      <c r="A14" s="1">
        <v>27.0</v>
      </c>
      <c r="B14" s="5">
        <v>2.0</v>
      </c>
      <c r="C14" s="28" t="s">
        <v>521</v>
      </c>
      <c r="D14" s="19">
        <v>7.19</v>
      </c>
      <c r="F14" s="29">
        <v>7.19</v>
      </c>
      <c r="G14" s="30"/>
      <c r="H14" s="30" t="s">
        <v>510</v>
      </c>
      <c r="I14" s="30" t="s">
        <v>535</v>
      </c>
      <c r="J14" s="30" t="s">
        <v>523</v>
      </c>
      <c r="K14" s="30" t="s">
        <v>523</v>
      </c>
      <c r="L14" s="30" t="s">
        <v>573</v>
      </c>
      <c r="M14" s="35" t="s">
        <v>568</v>
      </c>
    </row>
    <row r="15">
      <c r="A15" s="1">
        <v>44.0</v>
      </c>
      <c r="B15" s="5">
        <v>2.0</v>
      </c>
      <c r="C15" s="28" t="s">
        <v>525</v>
      </c>
      <c r="D15" s="19">
        <v>29.3</v>
      </c>
      <c r="F15" s="29">
        <v>29.3</v>
      </c>
      <c r="G15" s="30"/>
      <c r="H15" s="30" t="s">
        <v>510</v>
      </c>
      <c r="I15" s="30" t="s">
        <v>535</v>
      </c>
      <c r="J15" s="30" t="s">
        <v>523</v>
      </c>
      <c r="K15" s="30" t="s">
        <v>524</v>
      </c>
      <c r="L15" s="33"/>
      <c r="M15" s="35" t="s">
        <v>581</v>
      </c>
    </row>
    <row r="16">
      <c r="A16" s="1">
        <v>43.0</v>
      </c>
      <c r="B16" s="5">
        <v>2.0</v>
      </c>
      <c r="C16" s="28" t="s">
        <v>531</v>
      </c>
      <c r="D16" s="19">
        <v>23.6</v>
      </c>
      <c r="F16" s="29">
        <v>23.6</v>
      </c>
      <c r="G16" s="30"/>
      <c r="H16" s="30" t="s">
        <v>510</v>
      </c>
      <c r="I16" s="4" t="s">
        <v>583</v>
      </c>
      <c r="J16" s="4" t="s">
        <v>585</v>
      </c>
      <c r="K16" s="30" t="s">
        <v>524</v>
      </c>
      <c r="L16" s="33"/>
      <c r="M16" s="35" t="s">
        <v>587</v>
      </c>
    </row>
    <row r="17">
      <c r="A17" s="1">
        <v>15.0</v>
      </c>
      <c r="B17" s="5">
        <v>2.0</v>
      </c>
      <c r="C17" s="28" t="s">
        <v>537</v>
      </c>
      <c r="D17" s="19">
        <v>9.66</v>
      </c>
      <c r="F17" s="29">
        <v>9.66</v>
      </c>
      <c r="G17" s="30"/>
      <c r="H17" s="4" t="s">
        <v>510</v>
      </c>
      <c r="I17" s="4" t="s">
        <v>583</v>
      </c>
      <c r="J17" s="4" t="s">
        <v>523</v>
      </c>
      <c r="K17" s="30" t="s">
        <v>599</v>
      </c>
      <c r="L17" s="33"/>
      <c r="M17" s="35" t="s">
        <v>601</v>
      </c>
    </row>
    <row r="18">
      <c r="A18" s="1">
        <v>102.0</v>
      </c>
      <c r="B18" s="5">
        <v>3.0</v>
      </c>
      <c r="C18" s="28" t="s">
        <v>67</v>
      </c>
      <c r="D18" s="48">
        <v>64.8</v>
      </c>
      <c r="E18" s="48" t="s">
        <v>613</v>
      </c>
      <c r="F18" s="29">
        <f>(7/16)*D18</f>
        <v>28.35</v>
      </c>
      <c r="G18" s="30"/>
      <c r="H18" s="49" t="s">
        <v>621</v>
      </c>
      <c r="I18" s="49" t="s">
        <v>628</v>
      </c>
      <c r="J18" s="49" t="s">
        <v>629</v>
      </c>
      <c r="K18" s="49" t="s">
        <v>630</v>
      </c>
      <c r="L18" s="33"/>
      <c r="M18" s="35" t="s">
        <v>560</v>
      </c>
    </row>
    <row r="19">
      <c r="A19" s="1">
        <v>103.0</v>
      </c>
      <c r="B19" s="5">
        <v>3.0</v>
      </c>
      <c r="C19" s="28" t="s">
        <v>475</v>
      </c>
      <c r="D19" s="19">
        <v>5.83</v>
      </c>
      <c r="F19" s="29">
        <v>5.83</v>
      </c>
      <c r="G19" s="30"/>
      <c r="H19" s="49"/>
      <c r="I19" s="33"/>
      <c r="J19" s="33"/>
      <c r="K19" s="33"/>
      <c r="L19" s="30" t="s">
        <v>635</v>
      </c>
      <c r="M19" s="35" t="s">
        <v>486</v>
      </c>
    </row>
    <row r="20">
      <c r="A20" s="1">
        <v>25.0</v>
      </c>
      <c r="B20" s="5">
        <v>3.0</v>
      </c>
      <c r="C20" s="28" t="s">
        <v>73</v>
      </c>
      <c r="D20" s="35">
        <v>144.0</v>
      </c>
      <c r="E20" s="35" t="s">
        <v>638</v>
      </c>
      <c r="F20" s="29">
        <f>(4/16)*D20</f>
        <v>36</v>
      </c>
      <c r="G20" s="30"/>
      <c r="H20" s="30" t="s">
        <v>559</v>
      </c>
      <c r="I20" s="50" t="s">
        <v>643</v>
      </c>
      <c r="J20" s="50" t="s">
        <v>651</v>
      </c>
      <c r="K20" s="50" t="s">
        <v>653</v>
      </c>
      <c r="L20" s="33"/>
      <c r="M20" s="35" t="s">
        <v>581</v>
      </c>
    </row>
    <row r="21">
      <c r="A21" s="1">
        <v>3.0</v>
      </c>
      <c r="B21" s="5">
        <v>3.0</v>
      </c>
      <c r="C21" s="28" t="s">
        <v>512</v>
      </c>
      <c r="D21" s="19">
        <v>31.9</v>
      </c>
      <c r="F21" s="29">
        <v>31.9</v>
      </c>
      <c r="G21" s="30"/>
      <c r="H21" s="8" t="s">
        <v>473</v>
      </c>
      <c r="I21" s="30" t="s">
        <v>655</v>
      </c>
      <c r="J21" s="30" t="s">
        <v>656</v>
      </c>
      <c r="K21" s="30" t="s">
        <v>657</v>
      </c>
      <c r="L21" s="33"/>
      <c r="M21" s="35" t="s">
        <v>486</v>
      </c>
    </row>
    <row r="22">
      <c r="A22" s="1">
        <v>2.0</v>
      </c>
      <c r="B22" s="5">
        <v>3.0</v>
      </c>
      <c r="C22" s="28" t="s">
        <v>521</v>
      </c>
      <c r="D22" s="19">
        <v>8.15</v>
      </c>
      <c r="F22" s="29">
        <v>8.15</v>
      </c>
      <c r="G22" s="30"/>
      <c r="H22" s="8" t="s">
        <v>473</v>
      </c>
      <c r="I22" s="30" t="s">
        <v>658</v>
      </c>
      <c r="J22" s="30" t="s">
        <v>659</v>
      </c>
      <c r="K22" s="30" t="s">
        <v>655</v>
      </c>
      <c r="L22" s="33"/>
      <c r="M22" s="35" t="s">
        <v>486</v>
      </c>
    </row>
    <row r="23">
      <c r="A23" s="1">
        <v>17.0</v>
      </c>
      <c r="B23" s="5">
        <v>3.0</v>
      </c>
      <c r="C23" s="28" t="s">
        <v>525</v>
      </c>
      <c r="D23" s="51">
        <v>51.3</v>
      </c>
      <c r="E23" s="51" t="s">
        <v>662</v>
      </c>
      <c r="F23" s="29">
        <f>(9/16)*D23</f>
        <v>28.85625</v>
      </c>
      <c r="G23" s="30"/>
      <c r="H23" s="52" t="s">
        <v>664</v>
      </c>
      <c r="I23" s="53" t="s">
        <v>668</v>
      </c>
      <c r="J23" s="53" t="s">
        <v>671</v>
      </c>
      <c r="K23" s="53" t="s">
        <v>672</v>
      </c>
      <c r="L23" s="33"/>
      <c r="M23" s="35" t="s">
        <v>587</v>
      </c>
    </row>
    <row r="24">
      <c r="A24" s="1">
        <v>21.0</v>
      </c>
      <c r="B24" s="5">
        <v>3.0</v>
      </c>
      <c r="C24" s="28" t="s">
        <v>531</v>
      </c>
      <c r="D24" s="19">
        <v>10.8</v>
      </c>
      <c r="F24" s="29">
        <v>10.8</v>
      </c>
      <c r="G24" s="30"/>
      <c r="H24" s="53" t="s">
        <v>674</v>
      </c>
      <c r="I24" s="53" t="s">
        <v>676</v>
      </c>
      <c r="J24" s="53" t="s">
        <v>533</v>
      </c>
      <c r="K24" s="53" t="s">
        <v>534</v>
      </c>
      <c r="L24" s="33"/>
      <c r="M24" s="35" t="s">
        <v>601</v>
      </c>
    </row>
    <row r="25">
      <c r="A25" s="1">
        <v>51.0</v>
      </c>
      <c r="B25" s="5">
        <v>3.0</v>
      </c>
      <c r="C25" s="28" t="s">
        <v>537</v>
      </c>
      <c r="D25" s="37">
        <v>81.6</v>
      </c>
      <c r="E25" s="37" t="s">
        <v>498</v>
      </c>
      <c r="F25" s="29">
        <f>(6/16)*D25</f>
        <v>30.6</v>
      </c>
      <c r="G25" s="30"/>
      <c r="H25" s="54" t="s">
        <v>683</v>
      </c>
      <c r="I25" s="54" t="s">
        <v>685</v>
      </c>
      <c r="J25" s="54" t="s">
        <v>686</v>
      </c>
      <c r="K25" s="54" t="s">
        <v>687</v>
      </c>
      <c r="L25" s="33"/>
      <c r="M25" s="35" t="s">
        <v>581</v>
      </c>
    </row>
    <row r="26">
      <c r="A26" s="1">
        <v>82.0</v>
      </c>
      <c r="B26" s="5">
        <v>4.0</v>
      </c>
      <c r="C26" s="28" t="s">
        <v>67</v>
      </c>
      <c r="D26" s="30">
        <v>91.7</v>
      </c>
      <c r="E26" s="30" t="s">
        <v>688</v>
      </c>
      <c r="F26" s="29">
        <f>(5/16)*D26</f>
        <v>28.65625</v>
      </c>
      <c r="G26" s="30"/>
      <c r="H26" s="49" t="s">
        <v>689</v>
      </c>
      <c r="I26" s="49" t="s">
        <v>690</v>
      </c>
      <c r="J26" s="49" t="s">
        <v>691</v>
      </c>
      <c r="K26" s="33"/>
      <c r="L26" s="33"/>
      <c r="M26" s="35" t="s">
        <v>560</v>
      </c>
    </row>
    <row r="27">
      <c r="A27" s="1">
        <v>22.0</v>
      </c>
      <c r="B27" s="5">
        <v>4.0</v>
      </c>
      <c r="C27" s="28" t="s">
        <v>475</v>
      </c>
      <c r="D27" s="19">
        <v>15.6</v>
      </c>
      <c r="F27" s="29">
        <v>15.6</v>
      </c>
      <c r="G27" s="55"/>
      <c r="H27" s="50" t="s">
        <v>558</v>
      </c>
      <c r="I27" s="50" t="s">
        <v>692</v>
      </c>
      <c r="J27" s="50" t="s">
        <v>693</v>
      </c>
      <c r="K27" s="50" t="s">
        <v>694</v>
      </c>
      <c r="L27" s="33"/>
      <c r="M27" s="35" t="s">
        <v>581</v>
      </c>
    </row>
    <row r="28">
      <c r="A28" s="1">
        <v>40.0</v>
      </c>
      <c r="B28" s="5">
        <v>4.0</v>
      </c>
      <c r="C28" s="28" t="s">
        <v>73</v>
      </c>
      <c r="D28" s="51">
        <v>51.8</v>
      </c>
      <c r="E28" s="51" t="s">
        <v>662</v>
      </c>
      <c r="F28" s="29">
        <f t="shared" ref="F28:F30" si="2">(9/16)*D28</f>
        <v>29.1375</v>
      </c>
      <c r="G28" s="33"/>
      <c r="H28" s="33"/>
      <c r="I28" s="33"/>
      <c r="J28" s="33"/>
      <c r="K28" s="33"/>
      <c r="L28" s="33"/>
      <c r="M28" s="47"/>
    </row>
    <row r="29">
      <c r="A29" s="1">
        <v>42.0</v>
      </c>
      <c r="B29" s="5">
        <v>4.0</v>
      </c>
      <c r="C29" s="28" t="s">
        <v>512</v>
      </c>
      <c r="D29" s="51">
        <v>49.0</v>
      </c>
      <c r="E29" s="51" t="s">
        <v>662</v>
      </c>
      <c r="F29" s="29">
        <f t="shared" si="2"/>
        <v>27.5625</v>
      </c>
      <c r="G29" s="30"/>
      <c r="H29" s="30" t="s">
        <v>558</v>
      </c>
      <c r="I29" s="56" t="s">
        <v>559</v>
      </c>
      <c r="J29" s="30" t="s">
        <v>558</v>
      </c>
      <c r="K29" s="30" t="s">
        <v>558</v>
      </c>
      <c r="L29" s="33"/>
      <c r="M29" s="35" t="s">
        <v>581</v>
      </c>
    </row>
    <row r="30">
      <c r="A30" s="1">
        <v>78.0</v>
      </c>
      <c r="B30" s="5">
        <v>4.0</v>
      </c>
      <c r="C30" s="28" t="s">
        <v>521</v>
      </c>
      <c r="D30" s="51">
        <v>57.0</v>
      </c>
      <c r="E30" s="51" t="s">
        <v>662</v>
      </c>
      <c r="F30" s="29">
        <f t="shared" si="2"/>
        <v>32.0625</v>
      </c>
      <c r="G30" s="30"/>
      <c r="H30" s="49" t="s">
        <v>473</v>
      </c>
      <c r="I30" s="49" t="s">
        <v>695</v>
      </c>
      <c r="J30" s="49" t="s">
        <v>696</v>
      </c>
      <c r="K30" s="49" t="s">
        <v>697</v>
      </c>
      <c r="L30" s="33"/>
      <c r="M30" s="35" t="s">
        <v>560</v>
      </c>
    </row>
    <row r="31">
      <c r="A31" s="1">
        <v>81.0</v>
      </c>
      <c r="B31" s="5">
        <v>4.0</v>
      </c>
      <c r="C31" s="28" t="s">
        <v>525</v>
      </c>
      <c r="D31" s="19">
        <v>29.2</v>
      </c>
      <c r="F31" s="29">
        <v>29.2</v>
      </c>
      <c r="G31" s="33"/>
      <c r="H31" s="33"/>
      <c r="I31" s="33"/>
      <c r="J31" s="33"/>
      <c r="K31" s="33"/>
      <c r="L31" s="33"/>
      <c r="M31" s="47"/>
    </row>
    <row r="32">
      <c r="A32" s="1">
        <v>80.0</v>
      </c>
      <c r="B32" s="5">
        <v>4.0</v>
      </c>
      <c r="C32" s="28" t="s">
        <v>531</v>
      </c>
      <c r="D32" s="19">
        <v>41.4</v>
      </c>
      <c r="F32" s="29">
        <v>41.4</v>
      </c>
      <c r="G32" s="30"/>
      <c r="H32" s="49" t="s">
        <v>558</v>
      </c>
      <c r="I32" s="49" t="s">
        <v>559</v>
      </c>
      <c r="J32" s="33"/>
      <c r="K32" s="33"/>
      <c r="L32" s="33"/>
      <c r="M32" s="35" t="s">
        <v>560</v>
      </c>
    </row>
    <row r="33">
      <c r="A33" s="1">
        <v>19.0</v>
      </c>
      <c r="B33" s="5">
        <v>4.0</v>
      </c>
      <c r="C33" s="28" t="s">
        <v>537</v>
      </c>
      <c r="D33" s="19">
        <v>22.0</v>
      </c>
      <c r="F33" s="29">
        <v>22.0</v>
      </c>
      <c r="G33" s="30"/>
      <c r="H33" s="57" t="s">
        <v>698</v>
      </c>
      <c r="I33" s="53" t="s">
        <v>699</v>
      </c>
      <c r="J33" s="4" t="s">
        <v>700</v>
      </c>
      <c r="K33" s="53" t="s">
        <v>699</v>
      </c>
      <c r="L33" s="33"/>
      <c r="M33" s="35" t="s">
        <v>587</v>
      </c>
    </row>
    <row r="34">
      <c r="A34" s="1">
        <v>48.0</v>
      </c>
      <c r="B34" s="5">
        <v>5.0</v>
      </c>
      <c r="C34" s="28" t="s">
        <v>67</v>
      </c>
      <c r="D34" s="37">
        <v>85.8</v>
      </c>
      <c r="E34" s="37" t="s">
        <v>498</v>
      </c>
      <c r="F34" s="29">
        <f t="shared" ref="F34:F35" si="3">(6/16)*D34</f>
        <v>32.175</v>
      </c>
      <c r="G34" s="30"/>
      <c r="H34" s="54" t="s">
        <v>701</v>
      </c>
      <c r="I34" s="54" t="s">
        <v>702</v>
      </c>
      <c r="J34" s="54" t="s">
        <v>703</v>
      </c>
      <c r="K34" s="54" t="s">
        <v>704</v>
      </c>
      <c r="L34" s="30"/>
      <c r="M34" s="35" t="s">
        <v>581</v>
      </c>
    </row>
    <row r="35">
      <c r="A35" s="1">
        <v>10.0</v>
      </c>
      <c r="B35" s="5">
        <v>5.0</v>
      </c>
      <c r="C35" s="28" t="s">
        <v>475</v>
      </c>
      <c r="D35" s="37">
        <v>86.1</v>
      </c>
      <c r="E35" s="37" t="s">
        <v>498</v>
      </c>
      <c r="F35" s="29">
        <f t="shared" si="3"/>
        <v>32.2875</v>
      </c>
      <c r="G35" s="30"/>
      <c r="H35" s="30" t="s">
        <v>705</v>
      </c>
      <c r="I35" s="30" t="s">
        <v>706</v>
      </c>
      <c r="J35" s="30" t="s">
        <v>707</v>
      </c>
      <c r="K35" s="30" t="s">
        <v>708</v>
      </c>
      <c r="L35" s="33"/>
      <c r="M35" s="35" t="s">
        <v>581</v>
      </c>
    </row>
    <row r="36">
      <c r="A36" s="1">
        <v>38.0</v>
      </c>
      <c r="B36" s="5">
        <v>5.0</v>
      </c>
      <c r="C36" s="28" t="s">
        <v>73</v>
      </c>
      <c r="D36" s="19">
        <v>6.66</v>
      </c>
      <c r="F36" s="29">
        <v>6.66</v>
      </c>
      <c r="G36" s="33"/>
      <c r="H36" s="33"/>
      <c r="I36" s="33"/>
      <c r="J36" s="33"/>
      <c r="K36" s="33"/>
      <c r="L36" s="33"/>
      <c r="M36" s="47"/>
    </row>
    <row r="37">
      <c r="A37" s="1">
        <v>20.0</v>
      </c>
      <c r="B37" s="5">
        <v>5.0</v>
      </c>
      <c r="C37" s="28" t="s">
        <v>512</v>
      </c>
      <c r="D37" s="51">
        <v>59.8</v>
      </c>
      <c r="E37" s="51" t="s">
        <v>662</v>
      </c>
      <c r="F37" s="29">
        <f>(9/16)*D37</f>
        <v>33.6375</v>
      </c>
      <c r="G37" s="30"/>
      <c r="H37" s="53" t="s">
        <v>709</v>
      </c>
      <c r="I37" s="53" t="s">
        <v>710</v>
      </c>
      <c r="J37" s="53" t="s">
        <v>711</v>
      </c>
      <c r="K37" s="50" t="s">
        <v>712</v>
      </c>
      <c r="L37" s="33"/>
      <c r="M37" s="35" t="s">
        <v>587</v>
      </c>
    </row>
    <row r="38">
      <c r="A38" s="1">
        <v>45.0</v>
      </c>
      <c r="B38" s="5">
        <v>5.0</v>
      </c>
      <c r="C38" s="28" t="s">
        <v>521</v>
      </c>
      <c r="D38" s="19">
        <v>7.9</v>
      </c>
      <c r="F38" s="29">
        <v>7.9</v>
      </c>
      <c r="G38" s="30"/>
      <c r="H38" s="30" t="s">
        <v>145</v>
      </c>
      <c r="I38" s="30" t="s">
        <v>145</v>
      </c>
      <c r="J38" s="30" t="s">
        <v>145</v>
      </c>
      <c r="K38" s="30" t="s">
        <v>145</v>
      </c>
      <c r="L38" s="30" t="s">
        <v>713</v>
      </c>
      <c r="M38" s="35" t="s">
        <v>486</v>
      </c>
    </row>
    <row r="39">
      <c r="A39" s="1">
        <v>8.0</v>
      </c>
      <c r="B39" s="5">
        <v>5.0</v>
      </c>
      <c r="C39" s="28" t="s">
        <v>525</v>
      </c>
      <c r="D39" s="19">
        <v>5.84</v>
      </c>
      <c r="F39" s="29">
        <v>5.84</v>
      </c>
      <c r="G39" s="30"/>
      <c r="H39" s="1" t="s">
        <v>558</v>
      </c>
      <c r="I39" s="30" t="s">
        <v>714</v>
      </c>
      <c r="J39" s="30" t="s">
        <v>715</v>
      </c>
      <c r="K39" s="30" t="s">
        <v>716</v>
      </c>
      <c r="L39" s="33"/>
      <c r="M39" s="35" t="s">
        <v>486</v>
      </c>
    </row>
    <row r="40">
      <c r="A40" s="1">
        <v>23.0</v>
      </c>
      <c r="B40" s="5">
        <v>5.0</v>
      </c>
      <c r="C40" s="28" t="s">
        <v>531</v>
      </c>
      <c r="D40" s="19">
        <v>5.78</v>
      </c>
      <c r="F40" s="29">
        <v>5.78</v>
      </c>
      <c r="G40" s="30"/>
      <c r="H40" s="30" t="s">
        <v>717</v>
      </c>
      <c r="I40" s="30" t="s">
        <v>717</v>
      </c>
      <c r="J40" s="30" t="s">
        <v>717</v>
      </c>
      <c r="K40" s="30" t="s">
        <v>717</v>
      </c>
      <c r="L40" s="33"/>
      <c r="M40" s="35" t="s">
        <v>568</v>
      </c>
    </row>
    <row r="41">
      <c r="A41" s="1">
        <v>11.0</v>
      </c>
      <c r="B41" s="5">
        <v>5.0</v>
      </c>
      <c r="C41" s="28" t="s">
        <v>537</v>
      </c>
      <c r="D41" s="19">
        <v>43.3</v>
      </c>
      <c r="F41" s="29">
        <v>43.3</v>
      </c>
      <c r="G41" s="30"/>
      <c r="H41" s="58" t="s">
        <v>718</v>
      </c>
      <c r="I41" s="58" t="s">
        <v>715</v>
      </c>
      <c r="J41" s="59" t="s">
        <v>719</v>
      </c>
      <c r="K41" s="50"/>
      <c r="L41" s="33"/>
      <c r="M41" s="35" t="s">
        <v>486</v>
      </c>
    </row>
    <row r="42">
      <c r="A42" s="1">
        <v>18.0</v>
      </c>
      <c r="B42" s="5">
        <v>6.0</v>
      </c>
      <c r="C42" s="28" t="s">
        <v>67</v>
      </c>
      <c r="D42" s="19">
        <v>9.12</v>
      </c>
      <c r="F42" s="29">
        <v>9.12</v>
      </c>
      <c r="G42" s="30"/>
      <c r="H42" s="52" t="s">
        <v>533</v>
      </c>
      <c r="I42" s="53" t="s">
        <v>534</v>
      </c>
      <c r="J42" s="53" t="s">
        <v>720</v>
      </c>
      <c r="K42" s="53" t="s">
        <v>721</v>
      </c>
      <c r="L42" s="33"/>
      <c r="M42" s="35" t="s">
        <v>601</v>
      </c>
    </row>
    <row r="43">
      <c r="A43" s="1" t="s">
        <v>401</v>
      </c>
      <c r="B43" s="5">
        <v>6.0</v>
      </c>
      <c r="C43" s="28" t="s">
        <v>475</v>
      </c>
      <c r="D43" s="19">
        <v>9.31</v>
      </c>
      <c r="F43" s="29">
        <v>9.31</v>
      </c>
      <c r="G43" s="30"/>
      <c r="H43" s="30" t="s">
        <v>722</v>
      </c>
      <c r="I43" s="30" t="s">
        <v>723</v>
      </c>
      <c r="J43" s="30" t="s">
        <v>724</v>
      </c>
      <c r="K43" s="30" t="s">
        <v>725</v>
      </c>
      <c r="L43" s="30"/>
      <c r="M43" s="35" t="s">
        <v>486</v>
      </c>
    </row>
    <row r="44">
      <c r="A44" s="1" t="s">
        <v>402</v>
      </c>
      <c r="B44" s="5">
        <v>6.0</v>
      </c>
      <c r="C44" s="28" t="s">
        <v>73</v>
      </c>
      <c r="D44" s="37">
        <v>82.0</v>
      </c>
      <c r="E44" s="37" t="s">
        <v>498</v>
      </c>
      <c r="F44" s="29">
        <f>(6/16)*D44</f>
        <v>30.75</v>
      </c>
      <c r="G44" s="30"/>
      <c r="H44" s="30" t="s">
        <v>723</v>
      </c>
      <c r="I44" s="30" t="s">
        <v>722</v>
      </c>
      <c r="J44" s="1" t="s">
        <v>724</v>
      </c>
      <c r="K44" s="30" t="s">
        <v>726</v>
      </c>
      <c r="L44" s="33"/>
      <c r="M44" s="35" t="s">
        <v>727</v>
      </c>
    </row>
    <row r="45">
      <c r="A45" s="1">
        <v>86.0</v>
      </c>
      <c r="B45" s="5">
        <v>6.0</v>
      </c>
      <c r="C45" s="28" t="s">
        <v>512</v>
      </c>
      <c r="D45" s="19">
        <v>26.1</v>
      </c>
      <c r="F45" s="29">
        <v>26.1</v>
      </c>
      <c r="G45" s="30"/>
      <c r="H45" s="60" t="s">
        <v>728</v>
      </c>
      <c r="I45" s="60" t="s">
        <v>729</v>
      </c>
      <c r="J45" s="30" t="s">
        <v>730</v>
      </c>
      <c r="K45" s="30" t="s">
        <v>731</v>
      </c>
      <c r="L45" s="33"/>
      <c r="M45" s="35" t="s">
        <v>587</v>
      </c>
    </row>
    <row r="46">
      <c r="A46" s="1">
        <v>83.0</v>
      </c>
      <c r="B46" s="5">
        <v>6.0</v>
      </c>
      <c r="C46" s="28" t="s">
        <v>521</v>
      </c>
      <c r="D46" s="30">
        <v>110.0</v>
      </c>
      <c r="E46" s="30" t="s">
        <v>688</v>
      </c>
      <c r="F46" s="29">
        <f>(5/16)*D46</f>
        <v>34.375</v>
      </c>
      <c r="G46" s="30"/>
      <c r="H46" s="60" t="s">
        <v>732</v>
      </c>
      <c r="I46" s="60" t="s">
        <v>733</v>
      </c>
      <c r="J46" s="60" t="s">
        <v>734</v>
      </c>
      <c r="K46" s="30" t="s">
        <v>735</v>
      </c>
      <c r="L46" s="33"/>
      <c r="M46" s="35" t="s">
        <v>587</v>
      </c>
    </row>
    <row r="47">
      <c r="A47" s="1" t="s">
        <v>403</v>
      </c>
      <c r="B47" s="5">
        <v>6.0</v>
      </c>
      <c r="C47" s="28" t="s">
        <v>525</v>
      </c>
      <c r="D47" s="19">
        <v>35.0</v>
      </c>
      <c r="F47" s="29">
        <v>35.0</v>
      </c>
      <c r="G47" s="30"/>
      <c r="H47" s="30" t="s">
        <v>723</v>
      </c>
      <c r="I47" s="30" t="s">
        <v>724</v>
      </c>
      <c r="J47" s="30" t="s">
        <v>722</v>
      </c>
      <c r="K47" s="1" t="s">
        <v>736</v>
      </c>
      <c r="L47" s="33"/>
      <c r="M47" s="35" t="s">
        <v>727</v>
      </c>
    </row>
    <row r="48">
      <c r="A48" s="1">
        <v>52.0</v>
      </c>
      <c r="B48" s="5">
        <v>6.0</v>
      </c>
      <c r="C48" s="28" t="s">
        <v>531</v>
      </c>
      <c r="D48" s="19">
        <v>31.0</v>
      </c>
      <c r="F48" s="29">
        <v>31.0</v>
      </c>
      <c r="G48" s="30"/>
      <c r="H48" s="30" t="s">
        <v>737</v>
      </c>
      <c r="I48" s="30" t="s">
        <v>738</v>
      </c>
      <c r="J48" s="30" t="s">
        <v>739</v>
      </c>
      <c r="K48" s="30" t="s">
        <v>740</v>
      </c>
      <c r="L48" s="33"/>
      <c r="M48" s="35" t="s">
        <v>727</v>
      </c>
    </row>
    <row r="49">
      <c r="A49" s="1">
        <v>87.0</v>
      </c>
      <c r="B49" s="5">
        <v>6.0</v>
      </c>
      <c r="C49" s="28" t="s">
        <v>537</v>
      </c>
      <c r="D49" s="30">
        <v>91.5</v>
      </c>
      <c r="E49" s="30" t="s">
        <v>688</v>
      </c>
      <c r="F49" s="29">
        <f>(5/16)*D49</f>
        <v>28.59375</v>
      </c>
      <c r="G49" s="30"/>
      <c r="H49" s="60" t="s">
        <v>738</v>
      </c>
      <c r="I49" s="30" t="s">
        <v>741</v>
      </c>
      <c r="J49" s="30" t="s">
        <v>742</v>
      </c>
      <c r="K49" s="30" t="s">
        <v>743</v>
      </c>
      <c r="L49" s="33"/>
      <c r="M49" s="35" t="s">
        <v>587</v>
      </c>
    </row>
    <row r="50">
      <c r="A50" s="1">
        <v>94.0</v>
      </c>
      <c r="C50" s="61"/>
      <c r="G50" s="30"/>
      <c r="H50" s="30" t="s">
        <v>718</v>
      </c>
      <c r="I50" s="30" t="s">
        <v>744</v>
      </c>
      <c r="J50" s="33"/>
      <c r="K50" s="33"/>
      <c r="L50" s="30" t="s">
        <v>745</v>
      </c>
      <c r="M50" s="35" t="s">
        <v>560</v>
      </c>
    </row>
    <row r="51">
      <c r="A51" s="1">
        <v>95.0</v>
      </c>
      <c r="C51" s="61"/>
      <c r="G51" s="30"/>
      <c r="H51" s="30" t="s">
        <v>718</v>
      </c>
      <c r="I51" s="30" t="s">
        <v>744</v>
      </c>
      <c r="J51" s="33"/>
      <c r="K51" s="33"/>
      <c r="L51" s="30" t="s">
        <v>745</v>
      </c>
      <c r="M51" s="35" t="s">
        <v>560</v>
      </c>
    </row>
    <row r="52">
      <c r="A52" s="1">
        <v>96.0</v>
      </c>
      <c r="C52" s="61"/>
      <c r="G52" s="30"/>
      <c r="H52" s="30" t="s">
        <v>746</v>
      </c>
      <c r="I52" s="30" t="s">
        <v>747</v>
      </c>
      <c r="J52" s="30" t="s">
        <v>748</v>
      </c>
      <c r="K52" s="30" t="s">
        <v>749</v>
      </c>
      <c r="L52" s="30" t="s">
        <v>745</v>
      </c>
      <c r="M52" s="35" t="s">
        <v>560</v>
      </c>
    </row>
    <row r="53">
      <c r="A53" s="1">
        <v>98.0</v>
      </c>
      <c r="C53" s="61"/>
      <c r="G53" s="30"/>
      <c r="H53" s="30" t="s">
        <v>461</v>
      </c>
      <c r="I53" s="30" t="s">
        <v>744</v>
      </c>
      <c r="J53" s="33"/>
      <c r="K53" s="33"/>
      <c r="L53" s="30" t="s">
        <v>745</v>
      </c>
      <c r="M53" s="35" t="s">
        <v>560</v>
      </c>
    </row>
    <row r="54">
      <c r="A54" s="1">
        <v>99.0</v>
      </c>
      <c r="C54" s="61"/>
      <c r="G54" s="30"/>
      <c r="H54" s="30" t="s">
        <v>750</v>
      </c>
      <c r="I54" s="30" t="s">
        <v>751</v>
      </c>
      <c r="J54" s="33"/>
      <c r="K54" s="33"/>
      <c r="L54" s="30" t="s">
        <v>745</v>
      </c>
      <c r="M54" s="35" t="s">
        <v>560</v>
      </c>
    </row>
    <row r="55">
      <c r="A55" s="1">
        <v>100.0</v>
      </c>
      <c r="C55" s="61"/>
      <c r="G55" s="30"/>
      <c r="H55" s="30" t="s">
        <v>752</v>
      </c>
      <c r="I55" s="30" t="s">
        <v>753</v>
      </c>
      <c r="J55" s="30" t="s">
        <v>754</v>
      </c>
      <c r="K55" s="30" t="s">
        <v>755</v>
      </c>
      <c r="L55" s="30" t="s">
        <v>745</v>
      </c>
      <c r="M55" s="35" t="s">
        <v>560</v>
      </c>
    </row>
    <row r="56">
      <c r="A56" s="1">
        <v>36.0</v>
      </c>
      <c r="C56" s="61"/>
      <c r="G56" s="30"/>
      <c r="H56" s="30" t="s">
        <v>558</v>
      </c>
      <c r="I56" s="30" t="s">
        <v>756</v>
      </c>
      <c r="J56" s="30" t="s">
        <v>757</v>
      </c>
      <c r="K56" s="30" t="s">
        <v>559</v>
      </c>
      <c r="L56" s="30" t="s">
        <v>620</v>
      </c>
      <c r="M56" s="35" t="s">
        <v>560</v>
      </c>
    </row>
    <row r="57">
      <c r="A57" s="1">
        <v>40.0</v>
      </c>
      <c r="C57" s="61"/>
      <c r="G57" s="30"/>
      <c r="H57" s="62" t="s">
        <v>758</v>
      </c>
      <c r="I57" s="62" t="s">
        <v>759</v>
      </c>
      <c r="J57" s="62" t="s">
        <v>760</v>
      </c>
      <c r="K57" s="4" t="s">
        <v>761</v>
      </c>
      <c r="L57" s="33"/>
      <c r="M57" s="35" t="s">
        <v>560</v>
      </c>
    </row>
    <row r="58">
      <c r="A58" s="1">
        <v>38.0</v>
      </c>
      <c r="C58" s="61"/>
      <c r="G58" s="1"/>
      <c r="H58" s="1" t="s">
        <v>762</v>
      </c>
      <c r="I58" s="1" t="s">
        <v>762</v>
      </c>
      <c r="J58" s="1" t="s">
        <v>762</v>
      </c>
      <c r="K58" s="1" t="s">
        <v>762</v>
      </c>
      <c r="L58" s="1" t="s">
        <v>763</v>
      </c>
      <c r="M58" s="1" t="s">
        <v>486</v>
      </c>
    </row>
    <row r="59">
      <c r="C59" s="61"/>
    </row>
    <row r="60">
      <c r="C60" s="61"/>
    </row>
    <row r="61">
      <c r="C61" s="61"/>
    </row>
    <row r="62">
      <c r="C62" s="61"/>
    </row>
    <row r="63">
      <c r="C63" s="61"/>
    </row>
    <row r="64">
      <c r="C64" s="61"/>
    </row>
    <row r="65">
      <c r="C65" s="61"/>
    </row>
    <row r="66">
      <c r="C66" s="61"/>
    </row>
    <row r="67">
      <c r="C67" s="61"/>
    </row>
    <row r="68">
      <c r="C68" s="61"/>
    </row>
    <row r="69">
      <c r="C69" s="61"/>
    </row>
    <row r="70">
      <c r="C70" s="61"/>
    </row>
    <row r="71">
      <c r="C71" s="61"/>
    </row>
    <row r="72">
      <c r="C72" s="61"/>
    </row>
    <row r="73">
      <c r="C73" s="61"/>
    </row>
    <row r="74">
      <c r="C74" s="61"/>
    </row>
    <row r="75">
      <c r="C75" s="61"/>
    </row>
    <row r="76">
      <c r="C76" s="61"/>
    </row>
    <row r="77">
      <c r="C77" s="61"/>
    </row>
    <row r="78">
      <c r="C78" s="61"/>
    </row>
    <row r="79">
      <c r="C79" s="61"/>
    </row>
    <row r="80">
      <c r="C80" s="61"/>
    </row>
    <row r="81">
      <c r="C81" s="61"/>
    </row>
    <row r="82">
      <c r="C82" s="61"/>
    </row>
    <row r="83">
      <c r="C83" s="61"/>
    </row>
    <row r="84">
      <c r="C84" s="61"/>
    </row>
    <row r="85">
      <c r="C85" s="61"/>
    </row>
    <row r="86">
      <c r="C86" s="61"/>
    </row>
    <row r="87">
      <c r="C87" s="61"/>
    </row>
    <row r="88">
      <c r="C88" s="61"/>
    </row>
    <row r="89">
      <c r="C89" s="61"/>
    </row>
    <row r="90">
      <c r="C90" s="61"/>
    </row>
    <row r="91">
      <c r="C91" s="61"/>
    </row>
    <row r="92">
      <c r="C92" s="61"/>
    </row>
    <row r="93">
      <c r="C93" s="61"/>
    </row>
    <row r="94">
      <c r="C94" s="61"/>
    </row>
    <row r="95">
      <c r="C95" s="61"/>
    </row>
    <row r="96">
      <c r="C96" s="61"/>
    </row>
    <row r="97">
      <c r="C97" s="61"/>
    </row>
    <row r="98">
      <c r="C98" s="61"/>
    </row>
    <row r="99">
      <c r="C99" s="61"/>
    </row>
    <row r="100">
      <c r="C100" s="61"/>
    </row>
    <row r="101">
      <c r="C101" s="61"/>
    </row>
    <row r="102">
      <c r="C102" s="61"/>
    </row>
    <row r="103">
      <c r="C103" s="61"/>
    </row>
    <row r="104">
      <c r="C104" s="61"/>
    </row>
    <row r="105">
      <c r="C105" s="61"/>
    </row>
    <row r="106">
      <c r="C106" s="61"/>
    </row>
    <row r="107">
      <c r="C107" s="61"/>
    </row>
    <row r="108">
      <c r="C108" s="61"/>
    </row>
    <row r="109">
      <c r="C109" s="61"/>
    </row>
    <row r="110">
      <c r="C110" s="61"/>
    </row>
    <row r="111">
      <c r="C111" s="61"/>
    </row>
    <row r="112">
      <c r="C112" s="61"/>
    </row>
    <row r="113">
      <c r="C113" s="61"/>
    </row>
    <row r="114">
      <c r="C114" s="61"/>
    </row>
    <row r="115">
      <c r="C115" s="61"/>
    </row>
    <row r="116">
      <c r="C116" s="61"/>
    </row>
    <row r="117">
      <c r="C117" s="61"/>
    </row>
    <row r="118">
      <c r="C118" s="61"/>
    </row>
    <row r="119">
      <c r="C119" s="61"/>
    </row>
    <row r="120">
      <c r="C120" s="61"/>
    </row>
    <row r="121">
      <c r="C121" s="61"/>
    </row>
    <row r="122">
      <c r="C122" s="61"/>
    </row>
    <row r="123">
      <c r="C123" s="61"/>
    </row>
    <row r="124">
      <c r="C124" s="61"/>
    </row>
    <row r="125">
      <c r="C125" s="61"/>
    </row>
    <row r="126">
      <c r="C126" s="61"/>
    </row>
    <row r="127">
      <c r="C127" s="61"/>
    </row>
    <row r="128">
      <c r="C128" s="61"/>
    </row>
    <row r="129">
      <c r="C129" s="61"/>
    </row>
    <row r="130">
      <c r="C130" s="61"/>
    </row>
    <row r="131">
      <c r="C131" s="61"/>
    </row>
    <row r="132">
      <c r="C132" s="61"/>
    </row>
    <row r="133">
      <c r="C133" s="61"/>
    </row>
    <row r="134">
      <c r="C134" s="61"/>
    </row>
    <row r="135">
      <c r="C135" s="61"/>
    </row>
    <row r="136">
      <c r="C136" s="61"/>
    </row>
    <row r="137">
      <c r="C137" s="61"/>
    </row>
    <row r="138">
      <c r="C138" s="61"/>
    </row>
    <row r="139">
      <c r="C139" s="61"/>
    </row>
    <row r="140">
      <c r="C140" s="61"/>
    </row>
    <row r="141">
      <c r="C141" s="61"/>
    </row>
    <row r="142">
      <c r="C142" s="61"/>
    </row>
    <row r="143">
      <c r="C143" s="61"/>
    </row>
    <row r="144">
      <c r="C144" s="61"/>
    </row>
    <row r="145">
      <c r="C145" s="61"/>
    </row>
    <row r="146">
      <c r="C146" s="61"/>
    </row>
    <row r="147">
      <c r="C147" s="61"/>
    </row>
    <row r="148">
      <c r="C148" s="61"/>
    </row>
    <row r="149">
      <c r="C149" s="61"/>
    </row>
    <row r="150">
      <c r="C150" s="61"/>
    </row>
    <row r="151">
      <c r="C151" s="61"/>
    </row>
    <row r="152">
      <c r="C152" s="61"/>
    </row>
    <row r="153">
      <c r="C153" s="61"/>
    </row>
    <row r="154">
      <c r="C154" s="61"/>
    </row>
    <row r="155">
      <c r="C155" s="61"/>
    </row>
    <row r="156">
      <c r="C156" s="61"/>
    </row>
    <row r="157">
      <c r="C157" s="61"/>
    </row>
    <row r="158">
      <c r="C158" s="61"/>
    </row>
    <row r="159">
      <c r="C159" s="61"/>
    </row>
    <row r="160">
      <c r="C160" s="61"/>
    </row>
    <row r="161">
      <c r="C161" s="61"/>
    </row>
    <row r="162">
      <c r="C162" s="61"/>
    </row>
    <row r="163">
      <c r="C163" s="61"/>
    </row>
    <row r="164">
      <c r="C164" s="61"/>
    </row>
    <row r="165">
      <c r="C165" s="61"/>
    </row>
    <row r="166">
      <c r="C166" s="61"/>
    </row>
    <row r="167">
      <c r="C167" s="61"/>
    </row>
    <row r="168">
      <c r="C168" s="61"/>
    </row>
    <row r="169">
      <c r="C169" s="61"/>
    </row>
    <row r="170">
      <c r="C170" s="61"/>
    </row>
    <row r="171">
      <c r="C171" s="61"/>
    </row>
    <row r="172">
      <c r="C172" s="61"/>
    </row>
    <row r="173">
      <c r="C173" s="61"/>
    </row>
    <row r="174">
      <c r="C174" s="61"/>
    </row>
    <row r="175">
      <c r="C175" s="61"/>
    </row>
    <row r="176">
      <c r="C176" s="61"/>
    </row>
    <row r="177">
      <c r="C177" s="61"/>
    </row>
    <row r="178">
      <c r="C178" s="61"/>
    </row>
    <row r="179">
      <c r="C179" s="61"/>
    </row>
    <row r="180">
      <c r="C180" s="61"/>
    </row>
    <row r="181">
      <c r="C181" s="61"/>
    </row>
    <row r="182">
      <c r="C182" s="61"/>
    </row>
    <row r="183">
      <c r="C183" s="61"/>
    </row>
    <row r="184">
      <c r="C184" s="61"/>
    </row>
    <row r="185">
      <c r="C185" s="61"/>
    </row>
    <row r="186">
      <c r="C186" s="61"/>
    </row>
    <row r="187">
      <c r="C187" s="61"/>
    </row>
    <row r="188">
      <c r="C188" s="61"/>
    </row>
    <row r="189">
      <c r="C189" s="61"/>
    </row>
    <row r="190">
      <c r="C190" s="61"/>
    </row>
    <row r="191">
      <c r="C191" s="61"/>
    </row>
    <row r="192">
      <c r="C192" s="61"/>
    </row>
    <row r="193">
      <c r="C193" s="61"/>
    </row>
    <row r="194">
      <c r="C194" s="61"/>
    </row>
    <row r="195">
      <c r="C195" s="61"/>
    </row>
    <row r="196">
      <c r="C196" s="61"/>
    </row>
    <row r="197">
      <c r="C197" s="61"/>
    </row>
    <row r="198">
      <c r="C198" s="61"/>
    </row>
    <row r="199">
      <c r="C199" s="61"/>
    </row>
    <row r="200">
      <c r="C200" s="61"/>
    </row>
    <row r="201">
      <c r="C201" s="61"/>
    </row>
    <row r="202">
      <c r="C202" s="61"/>
    </row>
    <row r="203">
      <c r="C203" s="61"/>
    </row>
    <row r="204">
      <c r="C204" s="61"/>
    </row>
    <row r="205">
      <c r="C205" s="61"/>
    </row>
    <row r="206">
      <c r="C206" s="61"/>
    </row>
    <row r="207">
      <c r="C207" s="61"/>
    </row>
    <row r="208">
      <c r="C208" s="61"/>
    </row>
    <row r="209">
      <c r="C209" s="61"/>
    </row>
    <row r="210">
      <c r="C210" s="61"/>
    </row>
    <row r="211">
      <c r="C211" s="61"/>
    </row>
    <row r="212">
      <c r="C212" s="61"/>
    </row>
    <row r="213">
      <c r="C213" s="61"/>
    </row>
    <row r="214">
      <c r="C214" s="61"/>
    </row>
    <row r="215">
      <c r="C215" s="61"/>
    </row>
    <row r="216">
      <c r="C216" s="61"/>
    </row>
    <row r="217">
      <c r="C217" s="61"/>
    </row>
    <row r="218">
      <c r="C218" s="61"/>
    </row>
    <row r="219">
      <c r="C219" s="61"/>
    </row>
    <row r="220">
      <c r="C220" s="61"/>
    </row>
    <row r="221">
      <c r="C221" s="61"/>
    </row>
    <row r="222">
      <c r="C222" s="61"/>
    </row>
    <row r="223">
      <c r="C223" s="61"/>
    </row>
    <row r="224">
      <c r="C224" s="61"/>
    </row>
    <row r="225">
      <c r="C225" s="61"/>
    </row>
    <row r="226">
      <c r="C226" s="61"/>
    </row>
    <row r="227">
      <c r="C227" s="61"/>
    </row>
    <row r="228">
      <c r="C228" s="61"/>
    </row>
    <row r="229">
      <c r="C229" s="61"/>
    </row>
    <row r="230">
      <c r="C230" s="61"/>
    </row>
    <row r="231">
      <c r="C231" s="61"/>
    </row>
    <row r="232">
      <c r="C232" s="61"/>
    </row>
    <row r="233">
      <c r="C233" s="61"/>
    </row>
    <row r="234">
      <c r="C234" s="61"/>
    </row>
    <row r="235">
      <c r="C235" s="61"/>
    </row>
    <row r="236">
      <c r="C236" s="61"/>
    </row>
    <row r="237">
      <c r="C237" s="61"/>
    </row>
    <row r="238">
      <c r="C238" s="61"/>
    </row>
    <row r="239">
      <c r="C239" s="61"/>
    </row>
    <row r="240">
      <c r="C240" s="61"/>
    </row>
    <row r="241">
      <c r="C241" s="61"/>
    </row>
    <row r="242">
      <c r="C242" s="61"/>
    </row>
    <row r="243">
      <c r="C243" s="61"/>
    </row>
    <row r="244">
      <c r="C244" s="61"/>
    </row>
    <row r="245">
      <c r="C245" s="61"/>
    </row>
    <row r="246">
      <c r="C246" s="61"/>
    </row>
    <row r="247">
      <c r="C247" s="61"/>
    </row>
    <row r="248">
      <c r="C248" s="61"/>
    </row>
    <row r="249">
      <c r="C249" s="61"/>
    </row>
    <row r="250">
      <c r="C250" s="61"/>
    </row>
    <row r="251">
      <c r="C251" s="61"/>
    </row>
    <row r="252">
      <c r="C252" s="61"/>
    </row>
    <row r="253">
      <c r="C253" s="61"/>
    </row>
    <row r="254">
      <c r="C254" s="61"/>
    </row>
    <row r="255">
      <c r="C255" s="61"/>
    </row>
    <row r="256">
      <c r="C256" s="61"/>
    </row>
    <row r="257">
      <c r="C257" s="61"/>
    </row>
    <row r="258">
      <c r="C258" s="61"/>
    </row>
    <row r="259">
      <c r="C259" s="61"/>
    </row>
    <row r="260">
      <c r="C260" s="61"/>
    </row>
    <row r="261">
      <c r="C261" s="61"/>
    </row>
    <row r="262">
      <c r="C262" s="61"/>
    </row>
    <row r="263">
      <c r="C263" s="61"/>
    </row>
    <row r="264">
      <c r="C264" s="61"/>
    </row>
    <row r="265">
      <c r="C265" s="61"/>
    </row>
    <row r="266">
      <c r="C266" s="61"/>
    </row>
    <row r="267">
      <c r="C267" s="61"/>
    </row>
    <row r="268">
      <c r="C268" s="61"/>
    </row>
    <row r="269">
      <c r="C269" s="61"/>
    </row>
    <row r="270">
      <c r="C270" s="61"/>
    </row>
    <row r="271">
      <c r="C271" s="61"/>
    </row>
    <row r="272">
      <c r="C272" s="61"/>
    </row>
    <row r="273">
      <c r="C273" s="61"/>
    </row>
    <row r="274">
      <c r="C274" s="61"/>
    </row>
    <row r="275">
      <c r="C275" s="61"/>
    </row>
    <row r="276">
      <c r="C276" s="61"/>
    </row>
    <row r="277">
      <c r="C277" s="61"/>
    </row>
    <row r="278">
      <c r="C278" s="61"/>
    </row>
    <row r="279">
      <c r="C279" s="61"/>
    </row>
    <row r="280">
      <c r="C280" s="61"/>
    </row>
    <row r="281">
      <c r="C281" s="61"/>
    </row>
    <row r="282">
      <c r="C282" s="61"/>
    </row>
    <row r="283">
      <c r="C283" s="61"/>
    </row>
    <row r="284">
      <c r="C284" s="61"/>
    </row>
    <row r="285">
      <c r="C285" s="61"/>
    </row>
    <row r="286">
      <c r="C286" s="61"/>
    </row>
    <row r="287">
      <c r="C287" s="61"/>
    </row>
    <row r="288">
      <c r="C288" s="61"/>
    </row>
    <row r="289">
      <c r="C289" s="61"/>
    </row>
    <row r="290">
      <c r="C290" s="61"/>
    </row>
    <row r="291">
      <c r="C291" s="61"/>
    </row>
    <row r="292">
      <c r="C292" s="61"/>
    </row>
    <row r="293">
      <c r="C293" s="61"/>
    </row>
    <row r="294">
      <c r="C294" s="61"/>
    </row>
    <row r="295">
      <c r="C295" s="61"/>
    </row>
    <row r="296">
      <c r="C296" s="61"/>
    </row>
    <row r="297">
      <c r="C297" s="61"/>
    </row>
    <row r="298">
      <c r="C298" s="61"/>
    </row>
    <row r="299">
      <c r="C299" s="61"/>
    </row>
    <row r="300">
      <c r="C300" s="61"/>
    </row>
    <row r="301">
      <c r="C301" s="61"/>
    </row>
    <row r="302">
      <c r="C302" s="61"/>
    </row>
    <row r="303">
      <c r="C303" s="61"/>
    </row>
    <row r="304">
      <c r="C304" s="61"/>
    </row>
    <row r="305">
      <c r="C305" s="61"/>
    </row>
    <row r="306">
      <c r="C306" s="61"/>
    </row>
    <row r="307">
      <c r="C307" s="61"/>
    </row>
    <row r="308">
      <c r="C308" s="61"/>
    </row>
    <row r="309">
      <c r="C309" s="61"/>
    </row>
    <row r="310">
      <c r="C310" s="61"/>
    </row>
    <row r="311">
      <c r="C311" s="61"/>
    </row>
    <row r="312">
      <c r="C312" s="61"/>
    </row>
    <row r="313">
      <c r="C313" s="61"/>
    </row>
    <row r="314">
      <c r="C314" s="61"/>
    </row>
    <row r="315">
      <c r="C315" s="61"/>
    </row>
    <row r="316">
      <c r="C316" s="61"/>
    </row>
    <row r="317">
      <c r="C317" s="61"/>
    </row>
    <row r="318">
      <c r="C318" s="61"/>
    </row>
    <row r="319">
      <c r="C319" s="61"/>
    </row>
    <row r="320">
      <c r="C320" s="61"/>
    </row>
    <row r="321">
      <c r="C321" s="61"/>
    </row>
    <row r="322">
      <c r="C322" s="61"/>
    </row>
    <row r="323">
      <c r="C323" s="61"/>
    </row>
    <row r="324">
      <c r="C324" s="61"/>
    </row>
    <row r="325">
      <c r="C325" s="61"/>
    </row>
    <row r="326">
      <c r="C326" s="61"/>
    </row>
    <row r="327">
      <c r="C327" s="61"/>
    </row>
    <row r="328">
      <c r="C328" s="61"/>
    </row>
    <row r="329">
      <c r="C329" s="61"/>
    </row>
    <row r="330">
      <c r="C330" s="61"/>
    </row>
    <row r="331">
      <c r="C331" s="61"/>
    </row>
    <row r="332">
      <c r="C332" s="61"/>
    </row>
    <row r="333">
      <c r="C333" s="61"/>
    </row>
    <row r="334">
      <c r="C334" s="61"/>
    </row>
    <row r="335">
      <c r="C335" s="61"/>
    </row>
    <row r="336">
      <c r="C336" s="61"/>
    </row>
    <row r="337">
      <c r="C337" s="61"/>
    </row>
    <row r="338">
      <c r="C338" s="61"/>
    </row>
    <row r="339">
      <c r="C339" s="61"/>
    </row>
    <row r="340">
      <c r="C340" s="61"/>
    </row>
    <row r="341">
      <c r="C341" s="61"/>
    </row>
    <row r="342">
      <c r="C342" s="61"/>
    </row>
    <row r="343">
      <c r="C343" s="61"/>
    </row>
    <row r="344">
      <c r="C344" s="61"/>
    </row>
    <row r="345">
      <c r="C345" s="61"/>
    </row>
    <row r="346">
      <c r="C346" s="61"/>
    </row>
    <row r="347">
      <c r="C347" s="61"/>
    </row>
    <row r="348">
      <c r="C348" s="61"/>
    </row>
    <row r="349">
      <c r="C349" s="61"/>
    </row>
    <row r="350">
      <c r="C350" s="61"/>
    </row>
    <row r="351">
      <c r="C351" s="61"/>
    </row>
    <row r="352">
      <c r="C352" s="61"/>
    </row>
    <row r="353">
      <c r="C353" s="61"/>
    </row>
    <row r="354">
      <c r="C354" s="61"/>
    </row>
    <row r="355">
      <c r="C355" s="61"/>
    </row>
    <row r="356">
      <c r="C356" s="61"/>
    </row>
    <row r="357">
      <c r="C357" s="61"/>
    </row>
    <row r="358">
      <c r="C358" s="61"/>
    </row>
    <row r="359">
      <c r="C359" s="61"/>
    </row>
    <row r="360">
      <c r="C360" s="61"/>
    </row>
    <row r="361">
      <c r="C361" s="61"/>
    </row>
    <row r="362">
      <c r="C362" s="61"/>
    </row>
    <row r="363">
      <c r="C363" s="61"/>
    </row>
    <row r="364">
      <c r="C364" s="61"/>
    </row>
    <row r="365">
      <c r="C365" s="61"/>
    </row>
    <row r="366">
      <c r="C366" s="61"/>
    </row>
    <row r="367">
      <c r="C367" s="61"/>
    </row>
    <row r="368">
      <c r="C368" s="61"/>
    </row>
    <row r="369">
      <c r="C369" s="61"/>
    </row>
    <row r="370">
      <c r="C370" s="61"/>
    </row>
    <row r="371">
      <c r="C371" s="61"/>
    </row>
    <row r="372">
      <c r="C372" s="61"/>
    </row>
    <row r="373">
      <c r="C373" s="61"/>
    </row>
    <row r="374">
      <c r="C374" s="61"/>
    </row>
    <row r="375">
      <c r="C375" s="61"/>
    </row>
    <row r="376">
      <c r="C376" s="61"/>
    </row>
    <row r="377">
      <c r="C377" s="61"/>
    </row>
    <row r="378">
      <c r="C378" s="61"/>
    </row>
    <row r="379">
      <c r="C379" s="61"/>
    </row>
    <row r="380">
      <c r="C380" s="61"/>
    </row>
    <row r="381">
      <c r="C381" s="61"/>
    </row>
    <row r="382">
      <c r="C382" s="61"/>
    </row>
    <row r="383">
      <c r="C383" s="61"/>
    </row>
    <row r="384">
      <c r="C384" s="61"/>
    </row>
    <row r="385">
      <c r="C385" s="61"/>
    </row>
    <row r="386">
      <c r="C386" s="61"/>
    </row>
    <row r="387">
      <c r="C387" s="61"/>
    </row>
    <row r="388">
      <c r="C388" s="61"/>
    </row>
    <row r="389">
      <c r="C389" s="61"/>
    </row>
    <row r="390">
      <c r="C390" s="61"/>
    </row>
    <row r="391">
      <c r="C391" s="61"/>
    </row>
    <row r="392">
      <c r="C392" s="61"/>
    </row>
    <row r="393">
      <c r="C393" s="61"/>
    </row>
    <row r="394">
      <c r="C394" s="61"/>
    </row>
    <row r="395">
      <c r="C395" s="61"/>
    </row>
    <row r="396">
      <c r="C396" s="61"/>
    </row>
    <row r="397">
      <c r="C397" s="61"/>
    </row>
    <row r="398">
      <c r="C398" s="61"/>
    </row>
    <row r="399">
      <c r="C399" s="61"/>
    </row>
    <row r="400">
      <c r="C400" s="61"/>
    </row>
    <row r="401">
      <c r="C401" s="61"/>
    </row>
    <row r="402">
      <c r="C402" s="61"/>
    </row>
    <row r="403">
      <c r="C403" s="61"/>
    </row>
    <row r="404">
      <c r="C404" s="61"/>
    </row>
    <row r="405">
      <c r="C405" s="61"/>
    </row>
    <row r="406">
      <c r="C406" s="61"/>
    </row>
    <row r="407">
      <c r="C407" s="61"/>
    </row>
    <row r="408">
      <c r="C408" s="61"/>
    </row>
    <row r="409">
      <c r="C409" s="61"/>
    </row>
    <row r="410">
      <c r="C410" s="61"/>
    </row>
    <row r="411">
      <c r="C411" s="61"/>
    </row>
    <row r="412">
      <c r="C412" s="61"/>
    </row>
    <row r="413">
      <c r="C413" s="61"/>
    </row>
    <row r="414">
      <c r="C414" s="61"/>
    </row>
    <row r="415">
      <c r="C415" s="61"/>
    </row>
    <row r="416">
      <c r="C416" s="61"/>
    </row>
    <row r="417">
      <c r="C417" s="61"/>
    </row>
    <row r="418">
      <c r="C418" s="61"/>
    </row>
    <row r="419">
      <c r="C419" s="61"/>
    </row>
    <row r="420">
      <c r="C420" s="61"/>
    </row>
    <row r="421">
      <c r="C421" s="61"/>
    </row>
    <row r="422">
      <c r="C422" s="61"/>
    </row>
    <row r="423">
      <c r="C423" s="61"/>
    </row>
    <row r="424">
      <c r="C424" s="61"/>
    </row>
    <row r="425">
      <c r="C425" s="61"/>
    </row>
    <row r="426">
      <c r="C426" s="61"/>
    </row>
    <row r="427">
      <c r="C427" s="61"/>
    </row>
    <row r="428">
      <c r="C428" s="61"/>
    </row>
    <row r="429">
      <c r="C429" s="61"/>
    </row>
    <row r="430">
      <c r="C430" s="61"/>
    </row>
    <row r="431">
      <c r="C431" s="61"/>
    </row>
    <row r="432">
      <c r="C432" s="61"/>
    </row>
    <row r="433">
      <c r="C433" s="61"/>
    </row>
    <row r="434">
      <c r="C434" s="61"/>
    </row>
    <row r="435">
      <c r="C435" s="61"/>
    </row>
    <row r="436">
      <c r="C436" s="61"/>
    </row>
    <row r="437">
      <c r="C437" s="61"/>
    </row>
    <row r="438">
      <c r="C438" s="61"/>
    </row>
    <row r="439">
      <c r="C439" s="61"/>
    </row>
    <row r="440">
      <c r="C440" s="61"/>
    </row>
    <row r="441">
      <c r="C441" s="61"/>
    </row>
    <row r="442">
      <c r="C442" s="61"/>
    </row>
    <row r="443">
      <c r="C443" s="61"/>
    </row>
    <row r="444">
      <c r="C444" s="61"/>
    </row>
    <row r="445">
      <c r="C445" s="61"/>
    </row>
    <row r="446">
      <c r="C446" s="61"/>
    </row>
    <row r="447">
      <c r="C447" s="61"/>
    </row>
    <row r="448">
      <c r="C448" s="61"/>
    </row>
    <row r="449">
      <c r="C449" s="61"/>
    </row>
    <row r="450">
      <c r="C450" s="61"/>
    </row>
    <row r="451">
      <c r="C451" s="61"/>
    </row>
    <row r="452">
      <c r="C452" s="61"/>
    </row>
    <row r="453">
      <c r="C453" s="61"/>
    </row>
    <row r="454">
      <c r="C454" s="61"/>
    </row>
    <row r="455">
      <c r="C455" s="61"/>
    </row>
    <row r="456">
      <c r="C456" s="61"/>
    </row>
    <row r="457">
      <c r="C457" s="61"/>
    </row>
    <row r="458">
      <c r="C458" s="61"/>
    </row>
    <row r="459">
      <c r="C459" s="61"/>
    </row>
    <row r="460">
      <c r="C460" s="61"/>
    </row>
    <row r="461">
      <c r="C461" s="61"/>
    </row>
    <row r="462">
      <c r="C462" s="61"/>
    </row>
    <row r="463">
      <c r="C463" s="61"/>
    </row>
    <row r="464">
      <c r="C464" s="61"/>
    </row>
    <row r="465">
      <c r="C465" s="61"/>
    </row>
    <row r="466">
      <c r="C466" s="61"/>
    </row>
    <row r="467">
      <c r="C467" s="61"/>
    </row>
    <row r="468">
      <c r="C468" s="61"/>
    </row>
    <row r="469">
      <c r="C469" s="61"/>
    </row>
    <row r="470">
      <c r="C470" s="61"/>
    </row>
    <row r="471">
      <c r="C471" s="61"/>
    </row>
    <row r="472">
      <c r="C472" s="61"/>
    </row>
    <row r="473">
      <c r="C473" s="61"/>
    </row>
    <row r="474">
      <c r="C474" s="61"/>
    </row>
    <row r="475">
      <c r="C475" s="61"/>
    </row>
    <row r="476">
      <c r="C476" s="61"/>
    </row>
    <row r="477">
      <c r="C477" s="61"/>
    </row>
    <row r="478">
      <c r="C478" s="61"/>
    </row>
    <row r="479">
      <c r="C479" s="61"/>
    </row>
    <row r="480">
      <c r="C480" s="61"/>
    </row>
    <row r="481">
      <c r="C481" s="61"/>
    </row>
    <row r="482">
      <c r="C482" s="61"/>
    </row>
    <row r="483">
      <c r="C483" s="61"/>
    </row>
    <row r="484">
      <c r="C484" s="61"/>
    </row>
    <row r="485">
      <c r="C485" s="61"/>
    </row>
    <row r="486">
      <c r="C486" s="61"/>
    </row>
    <row r="487">
      <c r="C487" s="61"/>
    </row>
    <row r="488">
      <c r="C488" s="61"/>
    </row>
    <row r="489">
      <c r="C489" s="61"/>
    </row>
    <row r="490">
      <c r="C490" s="61"/>
    </row>
    <row r="491">
      <c r="C491" s="61"/>
    </row>
    <row r="492">
      <c r="C492" s="61"/>
    </row>
    <row r="493">
      <c r="C493" s="61"/>
    </row>
    <row r="494">
      <c r="C494" s="61"/>
    </row>
    <row r="495">
      <c r="C495" s="61"/>
    </row>
    <row r="496">
      <c r="C496" s="61"/>
    </row>
    <row r="497">
      <c r="C497" s="61"/>
    </row>
    <row r="498">
      <c r="C498" s="61"/>
    </row>
    <row r="499">
      <c r="C499" s="61"/>
    </row>
    <row r="500">
      <c r="C500" s="61"/>
    </row>
    <row r="501">
      <c r="C501" s="61"/>
    </row>
    <row r="502">
      <c r="C502" s="61"/>
    </row>
    <row r="503">
      <c r="C503" s="61"/>
    </row>
    <row r="504">
      <c r="C504" s="61"/>
    </row>
    <row r="505">
      <c r="C505" s="61"/>
    </row>
    <row r="506">
      <c r="C506" s="61"/>
    </row>
    <row r="507">
      <c r="C507" s="61"/>
    </row>
    <row r="508">
      <c r="C508" s="61"/>
    </row>
    <row r="509">
      <c r="C509" s="61"/>
    </row>
    <row r="510">
      <c r="C510" s="61"/>
    </row>
    <row r="511">
      <c r="C511" s="61"/>
    </row>
    <row r="512">
      <c r="C512" s="61"/>
    </row>
    <row r="513">
      <c r="C513" s="61"/>
    </row>
    <row r="514">
      <c r="C514" s="61"/>
    </row>
    <row r="515">
      <c r="C515" s="61"/>
    </row>
    <row r="516">
      <c r="C516" s="61"/>
    </row>
    <row r="517">
      <c r="C517" s="61"/>
    </row>
    <row r="518">
      <c r="C518" s="61"/>
    </row>
    <row r="519">
      <c r="C519" s="61"/>
    </row>
    <row r="520">
      <c r="C520" s="61"/>
    </row>
    <row r="521">
      <c r="C521" s="61"/>
    </row>
    <row r="522">
      <c r="C522" s="61"/>
    </row>
    <row r="523">
      <c r="C523" s="61"/>
    </row>
    <row r="524">
      <c r="C524" s="61"/>
    </row>
    <row r="525">
      <c r="C525" s="61"/>
    </row>
    <row r="526">
      <c r="C526" s="61"/>
    </row>
    <row r="527">
      <c r="C527" s="61"/>
    </row>
    <row r="528">
      <c r="C528" s="61"/>
    </row>
    <row r="529">
      <c r="C529" s="61"/>
    </row>
    <row r="530">
      <c r="C530" s="61"/>
    </row>
    <row r="531">
      <c r="C531" s="61"/>
    </row>
    <row r="532">
      <c r="C532" s="61"/>
    </row>
    <row r="533">
      <c r="C533" s="61"/>
    </row>
    <row r="534">
      <c r="C534" s="61"/>
    </row>
    <row r="535">
      <c r="C535" s="61"/>
    </row>
    <row r="536">
      <c r="C536" s="61"/>
    </row>
    <row r="537">
      <c r="C537" s="61"/>
    </row>
    <row r="538">
      <c r="C538" s="61"/>
    </row>
    <row r="539">
      <c r="C539" s="61"/>
    </row>
    <row r="540">
      <c r="C540" s="61"/>
    </row>
    <row r="541">
      <c r="C541" s="61"/>
    </row>
    <row r="542">
      <c r="C542" s="61"/>
    </row>
    <row r="543">
      <c r="C543" s="61"/>
    </row>
    <row r="544">
      <c r="C544" s="61"/>
    </row>
    <row r="545">
      <c r="C545" s="61"/>
    </row>
    <row r="546">
      <c r="C546" s="61"/>
    </row>
    <row r="547">
      <c r="C547" s="61"/>
    </row>
    <row r="548">
      <c r="C548" s="61"/>
    </row>
    <row r="549">
      <c r="C549" s="61"/>
    </row>
    <row r="550">
      <c r="C550" s="61"/>
    </row>
    <row r="551">
      <c r="C551" s="61"/>
    </row>
    <row r="552">
      <c r="C552" s="61"/>
    </row>
    <row r="553">
      <c r="C553" s="61"/>
    </row>
    <row r="554">
      <c r="C554" s="61"/>
    </row>
    <row r="555">
      <c r="C555" s="61"/>
    </row>
    <row r="556">
      <c r="C556" s="61"/>
    </row>
    <row r="557">
      <c r="C557" s="61"/>
    </row>
    <row r="558">
      <c r="C558" s="61"/>
    </row>
    <row r="559">
      <c r="C559" s="61"/>
    </row>
    <row r="560">
      <c r="C560" s="61"/>
    </row>
    <row r="561">
      <c r="C561" s="61"/>
    </row>
    <row r="562">
      <c r="C562" s="61"/>
    </row>
    <row r="563">
      <c r="C563" s="61"/>
    </row>
    <row r="564">
      <c r="C564" s="61"/>
    </row>
    <row r="565">
      <c r="C565" s="61"/>
    </row>
    <row r="566">
      <c r="C566" s="61"/>
    </row>
    <row r="567">
      <c r="C567" s="61"/>
    </row>
    <row r="568">
      <c r="C568" s="61"/>
    </row>
    <row r="569">
      <c r="C569" s="61"/>
    </row>
    <row r="570">
      <c r="C570" s="61"/>
    </row>
    <row r="571">
      <c r="C571" s="61"/>
    </row>
    <row r="572">
      <c r="C572" s="61"/>
    </row>
    <row r="573">
      <c r="C573" s="61"/>
    </row>
    <row r="574">
      <c r="C574" s="61"/>
    </row>
    <row r="575">
      <c r="C575" s="61"/>
    </row>
    <row r="576">
      <c r="C576" s="61"/>
    </row>
    <row r="577">
      <c r="C577" s="61"/>
    </row>
    <row r="578">
      <c r="C578" s="61"/>
    </row>
    <row r="579">
      <c r="C579" s="61"/>
    </row>
    <row r="580">
      <c r="C580" s="61"/>
    </row>
    <row r="581">
      <c r="C581" s="61"/>
    </row>
    <row r="582">
      <c r="C582" s="61"/>
    </row>
    <row r="583">
      <c r="C583" s="61"/>
    </row>
    <row r="584">
      <c r="C584" s="61"/>
    </row>
    <row r="585">
      <c r="C585" s="61"/>
    </row>
    <row r="586">
      <c r="C586" s="61"/>
    </row>
    <row r="587">
      <c r="C587" s="61"/>
    </row>
    <row r="588">
      <c r="C588" s="61"/>
    </row>
    <row r="589">
      <c r="C589" s="61"/>
    </row>
    <row r="590">
      <c r="C590" s="61"/>
    </row>
    <row r="591">
      <c r="C591" s="61"/>
    </row>
    <row r="592">
      <c r="C592" s="61"/>
    </row>
    <row r="593">
      <c r="C593" s="61"/>
    </row>
    <row r="594">
      <c r="C594" s="61"/>
    </row>
    <row r="595">
      <c r="C595" s="61"/>
    </row>
    <row r="596">
      <c r="C596" s="61"/>
    </row>
    <row r="597">
      <c r="C597" s="61"/>
    </row>
    <row r="598">
      <c r="C598" s="61"/>
    </row>
    <row r="599">
      <c r="C599" s="61"/>
    </row>
    <row r="600">
      <c r="C600" s="61"/>
    </row>
    <row r="601">
      <c r="C601" s="61"/>
    </row>
    <row r="602">
      <c r="C602" s="61"/>
    </row>
    <row r="603">
      <c r="C603" s="61"/>
    </row>
    <row r="604">
      <c r="C604" s="61"/>
    </row>
    <row r="605">
      <c r="C605" s="61"/>
    </row>
    <row r="606">
      <c r="C606" s="61"/>
    </row>
    <row r="607">
      <c r="C607" s="61"/>
    </row>
    <row r="608">
      <c r="C608" s="61"/>
    </row>
    <row r="609">
      <c r="C609" s="61"/>
    </row>
    <row r="610">
      <c r="C610" s="61"/>
    </row>
    <row r="611">
      <c r="C611" s="61"/>
    </row>
    <row r="612">
      <c r="C612" s="61"/>
    </row>
    <row r="613">
      <c r="C613" s="61"/>
    </row>
    <row r="614">
      <c r="C614" s="61"/>
    </row>
    <row r="615">
      <c r="C615" s="61"/>
    </row>
    <row r="616">
      <c r="C616" s="61"/>
    </row>
    <row r="617">
      <c r="C617" s="61"/>
    </row>
    <row r="618">
      <c r="C618" s="61"/>
    </row>
    <row r="619">
      <c r="C619" s="61"/>
    </row>
    <row r="620">
      <c r="C620" s="61"/>
    </row>
    <row r="621">
      <c r="C621" s="61"/>
    </row>
    <row r="622">
      <c r="C622" s="61"/>
    </row>
    <row r="623">
      <c r="C623" s="61"/>
    </row>
    <row r="624">
      <c r="C624" s="61"/>
    </row>
    <row r="625">
      <c r="C625" s="61"/>
    </row>
    <row r="626">
      <c r="C626" s="61"/>
    </row>
    <row r="627">
      <c r="C627" s="61"/>
    </row>
    <row r="628">
      <c r="C628" s="61"/>
    </row>
    <row r="629">
      <c r="C629" s="61"/>
    </row>
    <row r="630">
      <c r="C630" s="61"/>
    </row>
    <row r="631">
      <c r="C631" s="61"/>
    </row>
    <row r="632">
      <c r="C632" s="61"/>
    </row>
    <row r="633">
      <c r="C633" s="61"/>
    </row>
    <row r="634">
      <c r="C634" s="61"/>
    </row>
    <row r="635">
      <c r="C635" s="61"/>
    </row>
    <row r="636">
      <c r="C636" s="61"/>
    </row>
    <row r="637">
      <c r="C637" s="61"/>
    </row>
    <row r="638">
      <c r="C638" s="61"/>
    </row>
    <row r="639">
      <c r="C639" s="61"/>
    </row>
    <row r="640">
      <c r="C640" s="61"/>
    </row>
    <row r="641">
      <c r="C641" s="61"/>
    </row>
    <row r="642">
      <c r="C642" s="61"/>
    </row>
    <row r="643">
      <c r="C643" s="61"/>
    </row>
    <row r="644">
      <c r="C644" s="61"/>
    </row>
    <row r="645">
      <c r="C645" s="61"/>
    </row>
    <row r="646">
      <c r="C646" s="61"/>
    </row>
    <row r="647">
      <c r="C647" s="61"/>
    </row>
    <row r="648">
      <c r="C648" s="61"/>
    </row>
    <row r="649">
      <c r="C649" s="61"/>
    </row>
    <row r="650">
      <c r="C650" s="61"/>
    </row>
    <row r="651">
      <c r="C651" s="61"/>
    </row>
    <row r="652">
      <c r="C652" s="61"/>
    </row>
    <row r="653">
      <c r="C653" s="61"/>
    </row>
    <row r="654">
      <c r="C654" s="61"/>
    </row>
    <row r="655">
      <c r="C655" s="61"/>
    </row>
    <row r="656">
      <c r="C656" s="61"/>
    </row>
    <row r="657">
      <c r="C657" s="61"/>
    </row>
    <row r="658">
      <c r="C658" s="61"/>
    </row>
    <row r="659">
      <c r="C659" s="61"/>
    </row>
    <row r="660">
      <c r="C660" s="61"/>
    </row>
    <row r="661">
      <c r="C661" s="61"/>
    </row>
    <row r="662">
      <c r="C662" s="61"/>
    </row>
    <row r="663">
      <c r="C663" s="61"/>
    </row>
    <row r="664">
      <c r="C664" s="61"/>
    </row>
    <row r="665">
      <c r="C665" s="61"/>
    </row>
    <row r="666">
      <c r="C666" s="61"/>
    </row>
    <row r="667">
      <c r="C667" s="61"/>
    </row>
    <row r="668">
      <c r="C668" s="61"/>
    </row>
    <row r="669">
      <c r="C669" s="61"/>
    </row>
    <row r="670">
      <c r="C670" s="61"/>
    </row>
    <row r="671">
      <c r="C671" s="61"/>
    </row>
    <row r="672">
      <c r="C672" s="61"/>
    </row>
    <row r="673">
      <c r="C673" s="61"/>
    </row>
    <row r="674">
      <c r="C674" s="61"/>
    </row>
    <row r="675">
      <c r="C675" s="61"/>
    </row>
    <row r="676">
      <c r="C676" s="61"/>
    </row>
    <row r="677">
      <c r="C677" s="61"/>
    </row>
    <row r="678">
      <c r="C678" s="61"/>
    </row>
    <row r="679">
      <c r="C679" s="61"/>
    </row>
    <row r="680">
      <c r="C680" s="61"/>
    </row>
    <row r="681">
      <c r="C681" s="61"/>
    </row>
    <row r="682">
      <c r="C682" s="61"/>
    </row>
    <row r="683">
      <c r="C683" s="61"/>
    </row>
    <row r="684">
      <c r="C684" s="61"/>
    </row>
    <row r="685">
      <c r="C685" s="61"/>
    </row>
    <row r="686">
      <c r="C686" s="61"/>
    </row>
    <row r="687">
      <c r="C687" s="61"/>
    </row>
    <row r="688">
      <c r="C688" s="61"/>
    </row>
    <row r="689">
      <c r="C689" s="61"/>
    </row>
    <row r="690">
      <c r="C690" s="61"/>
    </row>
    <row r="691">
      <c r="C691" s="61"/>
    </row>
    <row r="692">
      <c r="C692" s="61"/>
    </row>
    <row r="693">
      <c r="C693" s="61"/>
    </row>
    <row r="694">
      <c r="C694" s="61"/>
    </row>
    <row r="695">
      <c r="C695" s="61"/>
    </row>
    <row r="696">
      <c r="C696" s="61"/>
    </row>
    <row r="697">
      <c r="C697" s="61"/>
    </row>
    <row r="698">
      <c r="C698" s="61"/>
    </row>
    <row r="699">
      <c r="C699" s="61"/>
    </row>
    <row r="700">
      <c r="C700" s="61"/>
    </row>
    <row r="701">
      <c r="C701" s="61"/>
    </row>
    <row r="702">
      <c r="C702" s="61"/>
    </row>
    <row r="703">
      <c r="C703" s="61"/>
    </row>
    <row r="704">
      <c r="C704" s="61"/>
    </row>
    <row r="705">
      <c r="C705" s="61"/>
    </row>
    <row r="706">
      <c r="C706" s="61"/>
    </row>
    <row r="707">
      <c r="C707" s="61"/>
    </row>
    <row r="708">
      <c r="C708" s="61"/>
    </row>
    <row r="709">
      <c r="C709" s="61"/>
    </row>
    <row r="710">
      <c r="C710" s="61"/>
    </row>
    <row r="711">
      <c r="C711" s="61"/>
    </row>
    <row r="712">
      <c r="C712" s="61"/>
    </row>
    <row r="713">
      <c r="C713" s="61"/>
    </row>
    <row r="714">
      <c r="C714" s="61"/>
    </row>
    <row r="715">
      <c r="C715" s="61"/>
    </row>
    <row r="716">
      <c r="C716" s="61"/>
    </row>
    <row r="717">
      <c r="C717" s="61"/>
    </row>
    <row r="718">
      <c r="C718" s="61"/>
    </row>
    <row r="719">
      <c r="C719" s="61"/>
    </row>
    <row r="720">
      <c r="C720" s="61"/>
    </row>
    <row r="721">
      <c r="C721" s="61"/>
    </row>
    <row r="722">
      <c r="C722" s="61"/>
    </row>
    <row r="723">
      <c r="C723" s="61"/>
    </row>
    <row r="724">
      <c r="C724" s="61"/>
    </row>
    <row r="725">
      <c r="C725" s="61"/>
    </row>
    <row r="726">
      <c r="C726" s="61"/>
    </row>
    <row r="727">
      <c r="C727" s="61"/>
    </row>
    <row r="728">
      <c r="C728" s="61"/>
    </row>
    <row r="729">
      <c r="C729" s="61"/>
    </row>
    <row r="730">
      <c r="C730" s="61"/>
    </row>
    <row r="731">
      <c r="C731" s="61"/>
    </row>
    <row r="732">
      <c r="C732" s="61"/>
    </row>
    <row r="733">
      <c r="C733" s="61"/>
    </row>
    <row r="734">
      <c r="C734" s="61"/>
    </row>
    <row r="735">
      <c r="C735" s="61"/>
    </row>
    <row r="736">
      <c r="C736" s="61"/>
    </row>
    <row r="737">
      <c r="C737" s="61"/>
    </row>
    <row r="738">
      <c r="C738" s="61"/>
    </row>
    <row r="739">
      <c r="C739" s="61"/>
    </row>
    <row r="740">
      <c r="C740" s="61"/>
    </row>
    <row r="741">
      <c r="C741" s="61"/>
    </row>
    <row r="742">
      <c r="C742" s="61"/>
    </row>
    <row r="743">
      <c r="C743" s="61"/>
    </row>
    <row r="744">
      <c r="C744" s="61"/>
    </row>
    <row r="745">
      <c r="C745" s="61"/>
    </row>
    <row r="746">
      <c r="C746" s="61"/>
    </row>
    <row r="747">
      <c r="C747" s="61"/>
    </row>
    <row r="748">
      <c r="C748" s="61"/>
    </row>
    <row r="749">
      <c r="C749" s="61"/>
    </row>
    <row r="750">
      <c r="C750" s="61"/>
    </row>
    <row r="751">
      <c r="C751" s="61"/>
    </row>
    <row r="752">
      <c r="C752" s="61"/>
    </row>
    <row r="753">
      <c r="C753" s="61"/>
    </row>
    <row r="754">
      <c r="C754" s="61"/>
    </row>
    <row r="755">
      <c r="C755" s="61"/>
    </row>
    <row r="756">
      <c r="C756" s="61"/>
    </row>
    <row r="757">
      <c r="C757" s="61"/>
    </row>
    <row r="758">
      <c r="C758" s="61"/>
    </row>
    <row r="759">
      <c r="C759" s="61"/>
    </row>
    <row r="760">
      <c r="C760" s="61"/>
    </row>
    <row r="761">
      <c r="C761" s="61"/>
    </row>
    <row r="762">
      <c r="C762" s="61"/>
    </row>
    <row r="763">
      <c r="C763" s="61"/>
    </row>
    <row r="764">
      <c r="C764" s="61"/>
    </row>
    <row r="765">
      <c r="C765" s="61"/>
    </row>
    <row r="766">
      <c r="C766" s="61"/>
    </row>
    <row r="767">
      <c r="C767" s="61"/>
    </row>
    <row r="768">
      <c r="C768" s="61"/>
    </row>
    <row r="769">
      <c r="C769" s="61"/>
    </row>
    <row r="770">
      <c r="C770" s="61"/>
    </row>
    <row r="771">
      <c r="C771" s="61"/>
    </row>
    <row r="772">
      <c r="C772" s="61"/>
    </row>
    <row r="773">
      <c r="C773" s="61"/>
    </row>
    <row r="774">
      <c r="C774" s="61"/>
    </row>
    <row r="775">
      <c r="C775" s="61"/>
    </row>
    <row r="776">
      <c r="C776" s="61"/>
    </row>
    <row r="777">
      <c r="C777" s="61"/>
    </row>
    <row r="778">
      <c r="C778" s="61"/>
    </row>
    <row r="779">
      <c r="C779" s="61"/>
    </row>
    <row r="780">
      <c r="C780" s="61"/>
    </row>
    <row r="781">
      <c r="C781" s="61"/>
    </row>
    <row r="782">
      <c r="C782" s="61"/>
    </row>
    <row r="783">
      <c r="C783" s="61"/>
    </row>
    <row r="784">
      <c r="C784" s="61"/>
    </row>
    <row r="785">
      <c r="C785" s="61"/>
    </row>
    <row r="786">
      <c r="C786" s="61"/>
    </row>
    <row r="787">
      <c r="C787" s="61"/>
    </row>
    <row r="788">
      <c r="C788" s="61"/>
    </row>
    <row r="789">
      <c r="C789" s="61"/>
    </row>
    <row r="790">
      <c r="C790" s="61"/>
    </row>
    <row r="791">
      <c r="C791" s="61"/>
    </row>
    <row r="792">
      <c r="C792" s="61"/>
    </row>
    <row r="793">
      <c r="C793" s="61"/>
    </row>
    <row r="794">
      <c r="C794" s="61"/>
    </row>
    <row r="795">
      <c r="C795" s="61"/>
    </row>
    <row r="796">
      <c r="C796" s="61"/>
    </row>
    <row r="797">
      <c r="C797" s="61"/>
    </row>
    <row r="798">
      <c r="C798" s="61"/>
    </row>
    <row r="799">
      <c r="C799" s="61"/>
    </row>
    <row r="800">
      <c r="C800" s="61"/>
    </row>
    <row r="801">
      <c r="C801" s="61"/>
    </row>
    <row r="802">
      <c r="C802" s="61"/>
    </row>
    <row r="803">
      <c r="C803" s="61"/>
    </row>
    <row r="804">
      <c r="C804" s="61"/>
    </row>
    <row r="805">
      <c r="C805" s="61"/>
    </row>
    <row r="806">
      <c r="C806" s="61"/>
    </row>
    <row r="807">
      <c r="C807" s="61"/>
    </row>
    <row r="808">
      <c r="C808" s="61"/>
    </row>
    <row r="809">
      <c r="C809" s="61"/>
    </row>
    <row r="810">
      <c r="C810" s="61"/>
    </row>
    <row r="811">
      <c r="C811" s="61"/>
    </row>
    <row r="812">
      <c r="C812" s="61"/>
    </row>
    <row r="813">
      <c r="C813" s="61"/>
    </row>
    <row r="814">
      <c r="C814" s="61"/>
    </row>
    <row r="815">
      <c r="C815" s="61"/>
    </row>
    <row r="816">
      <c r="C816" s="61"/>
    </row>
    <row r="817">
      <c r="C817" s="61"/>
    </row>
    <row r="818">
      <c r="C818" s="61"/>
    </row>
    <row r="819">
      <c r="C819" s="61"/>
    </row>
    <row r="820">
      <c r="C820" s="61"/>
    </row>
    <row r="821">
      <c r="C821" s="61"/>
    </row>
    <row r="822">
      <c r="C822" s="61"/>
    </row>
    <row r="823">
      <c r="C823" s="61"/>
    </row>
    <row r="824">
      <c r="C824" s="61"/>
    </row>
    <row r="825">
      <c r="C825" s="61"/>
    </row>
    <row r="826">
      <c r="C826" s="61"/>
    </row>
    <row r="827">
      <c r="C827" s="61"/>
    </row>
    <row r="828">
      <c r="C828" s="61"/>
    </row>
    <row r="829">
      <c r="C829" s="61"/>
    </row>
    <row r="830">
      <c r="C830" s="61"/>
    </row>
    <row r="831">
      <c r="C831" s="61"/>
    </row>
    <row r="832">
      <c r="C832" s="61"/>
    </row>
    <row r="833">
      <c r="C833" s="61"/>
    </row>
    <row r="834">
      <c r="C834" s="61"/>
    </row>
    <row r="835">
      <c r="C835" s="61"/>
    </row>
    <row r="836">
      <c r="C836" s="61"/>
    </row>
    <row r="837">
      <c r="C837" s="61"/>
    </row>
    <row r="838">
      <c r="C838" s="61"/>
    </row>
    <row r="839">
      <c r="C839" s="61"/>
    </row>
    <row r="840">
      <c r="C840" s="61"/>
    </row>
    <row r="841">
      <c r="C841" s="61"/>
    </row>
    <row r="842">
      <c r="C842" s="61"/>
    </row>
    <row r="843">
      <c r="C843" s="61"/>
    </row>
    <row r="844">
      <c r="C844" s="61"/>
    </row>
    <row r="845">
      <c r="C845" s="61"/>
    </row>
    <row r="846">
      <c r="C846" s="61"/>
    </row>
    <row r="847">
      <c r="C847" s="61"/>
    </row>
    <row r="848">
      <c r="C848" s="61"/>
    </row>
    <row r="849">
      <c r="C849" s="61"/>
    </row>
    <row r="850">
      <c r="C850" s="61"/>
    </row>
    <row r="851">
      <c r="C851" s="61"/>
    </row>
    <row r="852">
      <c r="C852" s="61"/>
    </row>
    <row r="853">
      <c r="C853" s="61"/>
    </row>
    <row r="854">
      <c r="C854" s="61"/>
    </row>
    <row r="855">
      <c r="C855" s="61"/>
    </row>
    <row r="856">
      <c r="C856" s="61"/>
    </row>
    <row r="857">
      <c r="C857" s="61"/>
    </row>
    <row r="858">
      <c r="C858" s="61"/>
    </row>
    <row r="859">
      <c r="C859" s="61"/>
    </row>
    <row r="860">
      <c r="C860" s="61"/>
    </row>
    <row r="861">
      <c r="C861" s="61"/>
    </row>
    <row r="862">
      <c r="C862" s="61"/>
    </row>
    <row r="863">
      <c r="C863" s="61"/>
    </row>
    <row r="864">
      <c r="C864" s="61"/>
    </row>
    <row r="865">
      <c r="C865" s="61"/>
    </row>
    <row r="866">
      <c r="C866" s="61"/>
    </row>
    <row r="867">
      <c r="C867" s="61"/>
    </row>
    <row r="868">
      <c r="C868" s="61"/>
    </row>
    <row r="869">
      <c r="C869" s="61"/>
    </row>
    <row r="870">
      <c r="C870" s="61"/>
    </row>
    <row r="871">
      <c r="C871" s="61"/>
    </row>
    <row r="872">
      <c r="C872" s="61"/>
    </row>
    <row r="873">
      <c r="C873" s="61"/>
    </row>
    <row r="874">
      <c r="C874" s="61"/>
    </row>
    <row r="875">
      <c r="C875" s="61"/>
    </row>
    <row r="876">
      <c r="C876" s="61"/>
    </row>
    <row r="877">
      <c r="C877" s="61"/>
    </row>
    <row r="878">
      <c r="C878" s="61"/>
    </row>
    <row r="879">
      <c r="C879" s="61"/>
    </row>
    <row r="880">
      <c r="C880" s="61"/>
    </row>
    <row r="881">
      <c r="C881" s="61"/>
    </row>
    <row r="882">
      <c r="C882" s="61"/>
    </row>
    <row r="883">
      <c r="C883" s="61"/>
    </row>
    <row r="884">
      <c r="C884" s="61"/>
    </row>
    <row r="885">
      <c r="C885" s="61"/>
    </row>
    <row r="886">
      <c r="C886" s="61"/>
    </row>
    <row r="887">
      <c r="C887" s="61"/>
    </row>
    <row r="888">
      <c r="C888" s="61"/>
    </row>
    <row r="889">
      <c r="C889" s="61"/>
    </row>
    <row r="890">
      <c r="C890" s="61"/>
    </row>
    <row r="891">
      <c r="C891" s="61"/>
    </row>
    <row r="892">
      <c r="C892" s="61"/>
    </row>
    <row r="893">
      <c r="C893" s="61"/>
    </row>
    <row r="894">
      <c r="C894" s="61"/>
    </row>
    <row r="895">
      <c r="C895" s="61"/>
    </row>
    <row r="896">
      <c r="C896" s="61"/>
    </row>
    <row r="897">
      <c r="C897" s="61"/>
    </row>
    <row r="898">
      <c r="C898" s="61"/>
    </row>
    <row r="899">
      <c r="C899" s="61"/>
    </row>
    <row r="900">
      <c r="C900" s="61"/>
    </row>
    <row r="901">
      <c r="C901" s="61"/>
    </row>
    <row r="902">
      <c r="C902" s="61"/>
    </row>
    <row r="903">
      <c r="C903" s="61"/>
    </row>
    <row r="904">
      <c r="C904" s="61"/>
    </row>
    <row r="905">
      <c r="C905" s="61"/>
    </row>
    <row r="906">
      <c r="C906" s="61"/>
    </row>
    <row r="907">
      <c r="C907" s="61"/>
    </row>
    <row r="908">
      <c r="C908" s="61"/>
    </row>
    <row r="909">
      <c r="C909" s="61"/>
    </row>
    <row r="910">
      <c r="C910" s="61"/>
    </row>
    <row r="911">
      <c r="C911" s="61"/>
    </row>
    <row r="912">
      <c r="C912" s="61"/>
    </row>
    <row r="913">
      <c r="C913" s="61"/>
    </row>
    <row r="914">
      <c r="C914" s="61"/>
    </row>
    <row r="915">
      <c r="C915" s="61"/>
    </row>
    <row r="916">
      <c r="C916" s="61"/>
    </row>
    <row r="917">
      <c r="C917" s="61"/>
    </row>
    <row r="918">
      <c r="C918" s="61"/>
    </row>
    <row r="919">
      <c r="C919" s="61"/>
    </row>
    <row r="920">
      <c r="C920" s="61"/>
    </row>
    <row r="921">
      <c r="C921" s="61"/>
    </row>
    <row r="922">
      <c r="C922" s="61"/>
    </row>
    <row r="923">
      <c r="C923" s="61"/>
    </row>
    <row r="924">
      <c r="C924" s="61"/>
    </row>
    <row r="925">
      <c r="C925" s="61"/>
    </row>
    <row r="926">
      <c r="C926" s="61"/>
    </row>
    <row r="927">
      <c r="C927" s="61"/>
    </row>
    <row r="928">
      <c r="C928" s="61"/>
    </row>
    <row r="929">
      <c r="C929" s="61"/>
    </row>
    <row r="930">
      <c r="C930" s="61"/>
    </row>
    <row r="931">
      <c r="C931" s="61"/>
    </row>
    <row r="932">
      <c r="C932" s="61"/>
    </row>
    <row r="933">
      <c r="C933" s="61"/>
    </row>
    <row r="934">
      <c r="C934" s="61"/>
    </row>
    <row r="935">
      <c r="C935" s="61"/>
    </row>
    <row r="936">
      <c r="C936" s="61"/>
    </row>
    <row r="937">
      <c r="C937" s="61"/>
    </row>
    <row r="938">
      <c r="C938" s="61"/>
    </row>
    <row r="939">
      <c r="C939" s="61"/>
    </row>
    <row r="940">
      <c r="C940" s="61"/>
    </row>
    <row r="941">
      <c r="C941" s="61"/>
    </row>
    <row r="942">
      <c r="C942" s="61"/>
    </row>
    <row r="943">
      <c r="C943" s="61"/>
    </row>
    <row r="944">
      <c r="C944" s="61"/>
    </row>
    <row r="945">
      <c r="C945" s="61"/>
    </row>
    <row r="946">
      <c r="C946" s="61"/>
    </row>
    <row r="947">
      <c r="C947" s="61"/>
    </row>
    <row r="948">
      <c r="C948" s="61"/>
    </row>
    <row r="949">
      <c r="C949" s="61"/>
    </row>
    <row r="950">
      <c r="C950" s="61"/>
    </row>
    <row r="951">
      <c r="C951" s="61"/>
    </row>
    <row r="952">
      <c r="C952" s="61"/>
    </row>
    <row r="953">
      <c r="C953" s="61"/>
    </row>
    <row r="954">
      <c r="C954" s="61"/>
    </row>
    <row r="955">
      <c r="C955" s="61"/>
    </row>
    <row r="956">
      <c r="C956" s="61"/>
    </row>
    <row r="957">
      <c r="C957" s="61"/>
    </row>
    <row r="958">
      <c r="C958" s="61"/>
    </row>
    <row r="959">
      <c r="C959" s="61"/>
    </row>
    <row r="960">
      <c r="C960" s="61"/>
    </row>
    <row r="961">
      <c r="C961" s="61"/>
    </row>
    <row r="962">
      <c r="C962" s="61"/>
    </row>
    <row r="963">
      <c r="C963" s="61"/>
    </row>
    <row r="964">
      <c r="C964" s="61"/>
    </row>
    <row r="965">
      <c r="C965" s="61"/>
    </row>
    <row r="966">
      <c r="C966" s="61"/>
    </row>
    <row r="967">
      <c r="C967" s="61"/>
    </row>
    <row r="968">
      <c r="C968" s="61"/>
    </row>
    <row r="969">
      <c r="C969" s="61"/>
    </row>
    <row r="970">
      <c r="C970" s="61"/>
    </row>
    <row r="971">
      <c r="C971" s="61"/>
    </row>
    <row r="972">
      <c r="C972" s="61"/>
    </row>
    <row r="973">
      <c r="C973" s="61"/>
    </row>
    <row r="974">
      <c r="C974" s="61"/>
    </row>
    <row r="975">
      <c r="C975" s="61"/>
    </row>
    <row r="976">
      <c r="C976" s="61"/>
    </row>
    <row r="977">
      <c r="C977" s="61"/>
    </row>
    <row r="978">
      <c r="C978" s="61"/>
    </row>
    <row r="979">
      <c r="C979" s="61"/>
    </row>
    <row r="980">
      <c r="C980" s="61"/>
    </row>
    <row r="981">
      <c r="C981" s="61"/>
    </row>
    <row r="982">
      <c r="C982" s="61"/>
    </row>
    <row r="983">
      <c r="C983" s="61"/>
    </row>
    <row r="984">
      <c r="C984" s="61"/>
    </row>
    <row r="985">
      <c r="C985" s="61"/>
    </row>
    <row r="986">
      <c r="C986" s="61"/>
    </row>
    <row r="987">
      <c r="C987" s="61"/>
    </row>
    <row r="988">
      <c r="C988" s="61"/>
    </row>
    <row r="989">
      <c r="C989" s="61"/>
    </row>
    <row r="990">
      <c r="C990" s="61"/>
    </row>
  </sheetData>
  <hyperlinks>
    <hyperlink r:id="rId1" location="alnHdr_1036333935" ref="I20"/>
    <hyperlink r:id="rId2" location="alnHdr_1008889473" ref="J20"/>
    <hyperlink r:id="rId3" location="alnHdr_991965528" ref="K20"/>
    <hyperlink r:id="rId4" location="alnHdr_1089705898" ref="H23"/>
    <hyperlink r:id="rId5" location="alnHdr_1070113970" ref="J23"/>
    <hyperlink r:id="rId6" location="alnHdr_1063302853" ref="K23"/>
    <hyperlink r:id="rId7" location="alnHdr_1031621007" ref="H24"/>
    <hyperlink r:id="rId8" location="alnHdr_987843932" ref="I24"/>
    <hyperlink r:id="rId9" location="alnHdr_927338284" ref="J24"/>
    <hyperlink r:id="rId10" location="alnHdr_927338283" ref="K24"/>
    <hyperlink r:id="rId11" location="alnHdr_1074017830" ref="I27"/>
    <hyperlink r:id="rId12" location="alnHdr_1074006639" ref="J27"/>
    <hyperlink r:id="rId13" location="alnHdr_1073995728" ref="K27"/>
    <hyperlink r:id="rId14" location="alnHdr_1080119722" ref="I33"/>
    <hyperlink r:id="rId15" location="alnHdr_1074491037" ref="H37"/>
    <hyperlink r:id="rId16" location="alnHdr_1070636147" ref="I37"/>
    <hyperlink r:id="rId17" location="alnHdr_1070636051" ref="J37"/>
    <hyperlink r:id="rId18" location="alnHdr_1062428570" ref="K37"/>
    <hyperlink r:id="rId19" location="alnHdr_927338284" ref="H42"/>
    <hyperlink r:id="rId20" location="alnHdr_927338283" ref="I42"/>
    <hyperlink r:id="rId21" location="alnHdr_751145488" ref="J42"/>
    <hyperlink r:id="rId22" location="alnHdr_1092936153" ref="K42"/>
  </hyperlinks>
  <drawing r:id="rId23"/>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1.0" topLeftCell="A2" activePane="bottomLeft" state="frozen"/>
      <selection activeCell="B3" sqref="B3" pane="bottomLeft"/>
    </sheetView>
  </sheetViews>
  <sheetFormatPr customHeight="1" defaultColWidth="14.43" defaultRowHeight="15.75"/>
  <cols>
    <col customWidth="1" min="1" max="1" width="18.71"/>
    <col customWidth="1" min="2" max="2" width="8.86"/>
    <col customWidth="1" min="3" max="3" width="42.57"/>
    <col customWidth="1" min="4" max="4" width="58.29"/>
    <col customWidth="1" min="5" max="5" width="19.43"/>
  </cols>
  <sheetData>
    <row r="1">
      <c r="A1" s="27" t="s">
        <v>255</v>
      </c>
      <c r="B1" s="22" t="s">
        <v>256</v>
      </c>
      <c r="C1" s="22" t="s">
        <v>443</v>
      </c>
      <c r="D1" s="22" t="s">
        <v>444</v>
      </c>
      <c r="E1" s="27" t="s">
        <v>445</v>
      </c>
    </row>
    <row r="3">
      <c r="A3" s="1"/>
      <c r="B3" s="1">
        <v>40.0</v>
      </c>
      <c r="C3" s="1" t="s">
        <v>446</v>
      </c>
      <c r="D3" s="1" t="s">
        <v>447</v>
      </c>
    </row>
    <row r="4">
      <c r="A4" s="1"/>
      <c r="B4" s="1">
        <v>61.0</v>
      </c>
      <c r="C4" s="1" t="s">
        <v>448</v>
      </c>
      <c r="D4" s="1" t="s">
        <v>449</v>
      </c>
    </row>
    <row r="5">
      <c r="A5" s="1"/>
      <c r="B5" s="1">
        <v>42.0</v>
      </c>
      <c r="C5" s="1" t="s">
        <v>450</v>
      </c>
      <c r="D5" s="1" t="s">
        <v>451</v>
      </c>
      <c r="E5" s="1" t="s">
        <v>453</v>
      </c>
    </row>
    <row r="6">
      <c r="A6" s="1"/>
      <c r="B6" s="1">
        <v>36.0</v>
      </c>
      <c r="C6" s="1" t="s">
        <v>454</v>
      </c>
      <c r="D6" s="1" t="s">
        <v>455</v>
      </c>
    </row>
    <row r="7">
      <c r="A7" s="1"/>
      <c r="B7" s="1">
        <v>48.0</v>
      </c>
      <c r="C7" s="1" t="s">
        <v>456</v>
      </c>
      <c r="D7" s="1" t="s">
        <v>457</v>
      </c>
    </row>
    <row r="8">
      <c r="A8" s="1"/>
      <c r="B8" s="1">
        <v>10.0</v>
      </c>
      <c r="C8" s="1" t="s">
        <v>458</v>
      </c>
      <c r="D8" s="1" t="s">
        <v>459</v>
      </c>
      <c r="E8" s="1" t="s">
        <v>460</v>
      </c>
    </row>
    <row r="9">
      <c r="A9" s="1"/>
      <c r="B9" s="1">
        <v>43.0</v>
      </c>
      <c r="C9" s="1" t="s">
        <v>461</v>
      </c>
      <c r="D9" s="1" t="s">
        <v>462</v>
      </c>
    </row>
    <row r="10">
      <c r="A10" s="1"/>
      <c r="B10" s="1">
        <v>69.0</v>
      </c>
      <c r="C10" s="32" t="s">
        <v>463</v>
      </c>
    </row>
    <row r="11">
      <c r="A11" s="1"/>
      <c r="B11" s="1">
        <v>70.0</v>
      </c>
      <c r="C11" s="34" t="s">
        <v>467</v>
      </c>
    </row>
    <row r="12">
      <c r="A12" s="1"/>
      <c r="B12" s="1">
        <v>72.0</v>
      </c>
      <c r="C12" s="32" t="s">
        <v>469</v>
      </c>
    </row>
    <row r="13">
      <c r="A13" s="1"/>
      <c r="B13" s="1">
        <v>82.0</v>
      </c>
      <c r="C13" s="1" t="s">
        <v>467</v>
      </c>
      <c r="D13" s="1" t="s">
        <v>470</v>
      </c>
    </row>
    <row r="14">
      <c r="A14" s="1"/>
      <c r="B14" s="1">
        <v>102.0</v>
      </c>
      <c r="C14" s="1" t="s">
        <v>471</v>
      </c>
      <c r="D14" s="1" t="s">
        <v>472</v>
      </c>
    </row>
    <row r="15">
      <c r="A15" s="1"/>
      <c r="B15" s="1">
        <v>78.0</v>
      </c>
      <c r="C15" s="1" t="s">
        <v>473</v>
      </c>
      <c r="D15" s="1" t="s">
        <v>474</v>
      </c>
    </row>
    <row r="16">
      <c r="A16" s="1"/>
      <c r="B16" s="1">
        <v>80.0</v>
      </c>
      <c r="C16" s="1" t="s">
        <v>476</v>
      </c>
      <c r="E16" s="1" t="s">
        <v>477</v>
      </c>
    </row>
    <row r="17">
      <c r="A17" s="1"/>
      <c r="B17" s="1">
        <v>51.0</v>
      </c>
      <c r="C17" s="1" t="s">
        <v>461</v>
      </c>
      <c r="D17" s="1" t="s">
        <v>479</v>
      </c>
    </row>
    <row r="18">
      <c r="A18" s="1"/>
      <c r="B18" s="1">
        <v>94.0</v>
      </c>
      <c r="C18" s="1" t="s">
        <v>461</v>
      </c>
      <c r="D18" s="1" t="s">
        <v>482</v>
      </c>
    </row>
    <row r="19">
      <c r="A19" s="1"/>
      <c r="B19" s="1">
        <v>75.0</v>
      </c>
      <c r="C19" s="1" t="s">
        <v>484</v>
      </c>
      <c r="E19" s="1" t="s">
        <v>485</v>
      </c>
    </row>
    <row r="22">
      <c r="A22" s="1"/>
      <c r="B22" s="1">
        <v>22.0</v>
      </c>
      <c r="C22" s="32" t="s">
        <v>461</v>
      </c>
      <c r="D22" s="1" t="s">
        <v>487</v>
      </c>
    </row>
    <row r="23">
      <c r="A23" s="1"/>
      <c r="B23" s="1">
        <v>17.0</v>
      </c>
      <c r="C23" s="34" t="s">
        <v>488</v>
      </c>
      <c r="D23" s="1" t="s">
        <v>489</v>
      </c>
    </row>
    <row r="24">
      <c r="A24" s="1"/>
      <c r="B24" s="1">
        <v>19.0</v>
      </c>
      <c r="C24" s="34" t="s">
        <v>488</v>
      </c>
      <c r="D24" s="1" t="s">
        <v>489</v>
      </c>
    </row>
    <row r="25">
      <c r="A25" s="1"/>
      <c r="B25" s="1">
        <v>20.0</v>
      </c>
      <c r="C25" s="34" t="s">
        <v>488</v>
      </c>
      <c r="D25" s="1" t="s">
        <v>489</v>
      </c>
    </row>
    <row r="26">
      <c r="A26" s="1"/>
      <c r="B26" s="1">
        <v>83.0</v>
      </c>
      <c r="C26" s="1" t="s">
        <v>490</v>
      </c>
      <c r="D26" s="1" t="s">
        <v>492</v>
      </c>
    </row>
    <row r="27">
      <c r="A27" s="1"/>
      <c r="B27" s="1">
        <v>86.0</v>
      </c>
      <c r="C27" s="1" t="s">
        <v>494</v>
      </c>
      <c r="D27" s="1" t="s">
        <v>495</v>
      </c>
    </row>
    <row r="28">
      <c r="A28" s="1"/>
      <c r="B28" s="1">
        <v>87.0</v>
      </c>
      <c r="C28" s="1" t="s">
        <v>496</v>
      </c>
      <c r="D28" s="1" t="s">
        <v>497</v>
      </c>
    </row>
    <row r="29">
      <c r="A29" s="1"/>
      <c r="B29" s="1">
        <v>96.0</v>
      </c>
      <c r="D29" s="1" t="s">
        <v>499</v>
      </c>
    </row>
    <row r="30">
      <c r="A30" s="1"/>
      <c r="B30" s="1">
        <v>98.0</v>
      </c>
      <c r="D30" s="1" t="s">
        <v>500</v>
      </c>
    </row>
    <row r="31">
      <c r="A31" s="1"/>
      <c r="B31" s="1">
        <v>99.0</v>
      </c>
      <c r="D31" s="1" t="s">
        <v>501</v>
      </c>
    </row>
    <row r="32">
      <c r="A32" s="1"/>
      <c r="B32" s="1">
        <v>100.0</v>
      </c>
      <c r="D32" s="1" t="s">
        <v>502</v>
      </c>
    </row>
    <row r="33">
      <c r="A33" s="1"/>
      <c r="B33" s="1">
        <v>95.0</v>
      </c>
      <c r="C33" s="1" t="s">
        <v>503</v>
      </c>
      <c r="D33" s="1" t="s">
        <v>504</v>
      </c>
      <c r="E33" s="1" t="s">
        <v>505</v>
      </c>
    </row>
    <row r="34">
      <c r="A34" s="1"/>
      <c r="B34" s="1">
        <v>44.0</v>
      </c>
      <c r="C34" s="1" t="s">
        <v>461</v>
      </c>
      <c r="D34" s="1" t="s">
        <v>506</v>
      </c>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2" max="2" width="36.86"/>
  </cols>
  <sheetData>
    <row r="1">
      <c r="A1" s="36"/>
      <c r="B1" s="13"/>
      <c r="C1" s="1" t="s">
        <v>491</v>
      </c>
      <c r="D1" s="1" t="s">
        <v>493</v>
      </c>
    </row>
    <row r="2">
      <c r="A2" s="16">
        <v>2.0</v>
      </c>
      <c r="B2" s="14" t="s">
        <v>164</v>
      </c>
      <c r="C2" s="1"/>
    </row>
    <row r="3">
      <c r="A3" s="16">
        <v>3.0</v>
      </c>
      <c r="B3" s="14" t="s">
        <v>168</v>
      </c>
      <c r="C3" s="1"/>
    </row>
    <row r="4">
      <c r="A4" s="16">
        <v>10.0</v>
      </c>
      <c r="B4" s="38" t="s">
        <v>180</v>
      </c>
      <c r="C4" s="1"/>
      <c r="D4" s="1" t="s">
        <v>507</v>
      </c>
    </row>
    <row r="5">
      <c r="A5" s="16">
        <v>48.0</v>
      </c>
      <c r="B5" s="14" t="s">
        <v>311</v>
      </c>
      <c r="C5" s="1"/>
    </row>
    <row r="6">
      <c r="A6" s="16">
        <v>52.0</v>
      </c>
      <c r="B6" s="13" t="s">
        <v>317</v>
      </c>
      <c r="C6" s="1"/>
    </row>
    <row r="7">
      <c r="A7" s="16">
        <v>62.0</v>
      </c>
      <c r="B7" s="13" t="s">
        <v>344</v>
      </c>
      <c r="C7" s="1"/>
    </row>
    <row r="8">
      <c r="A8" s="16">
        <v>63.0</v>
      </c>
      <c r="B8" s="13" t="s">
        <v>346</v>
      </c>
      <c r="C8" s="1"/>
    </row>
    <row r="9">
      <c r="A9" s="16">
        <v>70.0</v>
      </c>
      <c r="B9" s="13" t="s">
        <v>366</v>
      </c>
      <c r="C9" s="1"/>
      <c r="D9" s="1" t="s">
        <v>508</v>
      </c>
    </row>
    <row r="10">
      <c r="A10" s="16">
        <v>75.0</v>
      </c>
      <c r="B10" s="13" t="s">
        <v>509</v>
      </c>
      <c r="C10" s="1"/>
      <c r="D10" s="7" t="s">
        <v>508</v>
      </c>
      <c r="F10" s="1" t="s">
        <v>324</v>
      </c>
    </row>
    <row r="11">
      <c r="A11" s="16">
        <v>78.0</v>
      </c>
      <c r="B11" s="13" t="s">
        <v>388</v>
      </c>
      <c r="C11" s="1"/>
    </row>
    <row r="12">
      <c r="A12" s="16">
        <v>82.0</v>
      </c>
      <c r="B12" s="13" t="s">
        <v>397</v>
      </c>
      <c r="C12" s="1"/>
    </row>
    <row r="13">
      <c r="A13" s="16">
        <v>83.0</v>
      </c>
      <c r="B13" s="13" t="s">
        <v>399</v>
      </c>
      <c r="C13" s="1"/>
    </row>
    <row r="14">
      <c r="A14" s="16">
        <v>86.0</v>
      </c>
      <c r="B14" s="13" t="s">
        <v>406</v>
      </c>
      <c r="C14" s="1"/>
    </row>
    <row r="15">
      <c r="A15" s="16">
        <v>87.0</v>
      </c>
      <c r="B15" s="13" t="s">
        <v>407</v>
      </c>
      <c r="C15" s="9"/>
    </row>
    <row r="16">
      <c r="A16" s="16">
        <v>93.0</v>
      </c>
      <c r="B16" s="15" t="s">
        <v>416</v>
      </c>
      <c r="C16" s="1"/>
    </row>
    <row r="17">
      <c r="A17" s="16">
        <v>102.0</v>
      </c>
      <c r="B17" s="13" t="s">
        <v>429</v>
      </c>
      <c r="C17" s="1"/>
    </row>
    <row r="18">
      <c r="A18" s="16" t="s">
        <v>403</v>
      </c>
      <c r="B18" s="13" t="s">
        <v>513</v>
      </c>
      <c r="C18" s="1"/>
      <c r="D18" s="1" t="s">
        <v>515</v>
      </c>
    </row>
    <row r="19">
      <c r="A19" s="16" t="s">
        <v>401</v>
      </c>
      <c r="B19" s="13" t="s">
        <v>518</v>
      </c>
      <c r="C19" s="1"/>
    </row>
    <row r="20">
      <c r="A20" s="16" t="s">
        <v>402</v>
      </c>
      <c r="B20" s="13" t="s">
        <v>520</v>
      </c>
      <c r="C20" s="1"/>
      <c r="D20" s="1" t="s">
        <v>515</v>
      </c>
    </row>
    <row r="21">
      <c r="A21" s="16">
        <v>100.0</v>
      </c>
      <c r="B21" s="13" t="s">
        <v>426</v>
      </c>
    </row>
    <row r="22">
      <c r="A22" s="16">
        <v>96.0</v>
      </c>
      <c r="B22" s="13" t="s">
        <v>422</v>
      </c>
    </row>
    <row r="23">
      <c r="A23" s="16">
        <v>99.0</v>
      </c>
      <c r="B23" s="13" t="s">
        <v>425</v>
      </c>
    </row>
    <row r="24">
      <c r="A24" s="16">
        <v>8.0</v>
      </c>
      <c r="B24" s="13" t="s">
        <v>175</v>
      </c>
      <c r="C24" s="1"/>
    </row>
    <row r="25">
      <c r="A25" s="16">
        <v>11.0</v>
      </c>
      <c r="B25" s="13" t="s">
        <v>182</v>
      </c>
      <c r="C25" s="1"/>
    </row>
    <row r="26">
      <c r="A26" s="16">
        <v>15.0</v>
      </c>
      <c r="B26" s="13" t="s">
        <v>191</v>
      </c>
      <c r="C26" s="1"/>
    </row>
    <row r="27">
      <c r="A27" s="16">
        <v>21.0</v>
      </c>
      <c r="B27" s="38" t="s">
        <v>215</v>
      </c>
      <c r="C27" s="1"/>
    </row>
    <row r="28">
      <c r="A28" s="16">
        <v>22.0</v>
      </c>
      <c r="B28" s="40" t="s">
        <v>217</v>
      </c>
      <c r="C28" s="1"/>
    </row>
    <row r="29">
      <c r="A29" s="16">
        <v>25.0</v>
      </c>
      <c r="B29" s="40" t="s">
        <v>223</v>
      </c>
      <c r="C29" s="1"/>
    </row>
    <row r="30">
      <c r="A30" s="16">
        <v>27.0</v>
      </c>
      <c r="B30" s="38" t="s">
        <v>227</v>
      </c>
      <c r="C30" s="1"/>
      <c r="D30" s="1" t="s">
        <v>507</v>
      </c>
    </row>
    <row r="31">
      <c r="A31" s="16">
        <v>36.0</v>
      </c>
      <c r="B31" s="38" t="s">
        <v>248</v>
      </c>
    </row>
    <row r="32">
      <c r="A32" s="16">
        <v>40.0</v>
      </c>
      <c r="B32" s="38" t="s">
        <v>273</v>
      </c>
    </row>
    <row r="33">
      <c r="A33" s="16">
        <v>42.0</v>
      </c>
      <c r="B33" s="14" t="s">
        <v>287</v>
      </c>
    </row>
    <row r="34">
      <c r="A34" s="16">
        <v>43.0</v>
      </c>
      <c r="B34" s="14" t="s">
        <v>295</v>
      </c>
      <c r="C34" s="1"/>
    </row>
    <row r="35">
      <c r="A35" s="16">
        <v>44.0</v>
      </c>
      <c r="B35" s="14" t="s">
        <v>298</v>
      </c>
      <c r="C35" s="1"/>
    </row>
    <row r="36">
      <c r="A36" s="16">
        <v>51.0</v>
      </c>
      <c r="B36" s="14" t="s">
        <v>315</v>
      </c>
      <c r="C36" s="1"/>
    </row>
    <row r="37">
      <c r="A37" s="16">
        <v>58.0</v>
      </c>
      <c r="B37" s="38" t="s">
        <v>334</v>
      </c>
      <c r="C37" s="1"/>
    </row>
    <row r="38">
      <c r="A38" s="16">
        <v>61.0</v>
      </c>
      <c r="B38" s="38" t="s">
        <v>341</v>
      </c>
      <c r="C38" s="1"/>
    </row>
    <row r="39">
      <c r="A39" s="16">
        <v>64.0</v>
      </c>
      <c r="B39" s="38" t="s">
        <v>347</v>
      </c>
      <c r="C39" s="1"/>
    </row>
    <row r="40">
      <c r="A40" s="16">
        <v>69.0</v>
      </c>
      <c r="B40" s="38" t="s">
        <v>363</v>
      </c>
      <c r="C40" s="1"/>
      <c r="D40" s="1" t="s">
        <v>538</v>
      </c>
    </row>
    <row r="41">
      <c r="A41" s="16">
        <v>72.0</v>
      </c>
      <c r="B41" s="38" t="s">
        <v>371</v>
      </c>
      <c r="C41" s="1"/>
      <c r="D41" s="7" t="s">
        <v>508</v>
      </c>
    </row>
    <row r="42">
      <c r="A42" s="16">
        <v>80.0</v>
      </c>
      <c r="B42" s="38" t="s">
        <v>393</v>
      </c>
      <c r="C42" s="1"/>
    </row>
    <row r="43">
      <c r="A43" s="16">
        <v>94.0</v>
      </c>
      <c r="B43" s="38" t="s">
        <v>419</v>
      </c>
    </row>
    <row r="44">
      <c r="A44" s="16">
        <v>95.0</v>
      </c>
      <c r="B44" s="38" t="s">
        <v>421</v>
      </c>
    </row>
    <row r="45">
      <c r="A45" s="16">
        <v>98.0</v>
      </c>
      <c r="B45" s="38" t="s">
        <v>424</v>
      </c>
    </row>
    <row r="46">
      <c r="A46" s="15">
        <v>36.0</v>
      </c>
      <c r="B46" s="15" t="s">
        <v>545</v>
      </c>
      <c r="C46" s="1"/>
    </row>
    <row r="47">
      <c r="A47" s="15">
        <v>40.0</v>
      </c>
      <c r="B47" s="15" t="s">
        <v>546</v>
      </c>
      <c r="C47" s="1"/>
    </row>
    <row r="48">
      <c r="A48" s="15">
        <v>80.0</v>
      </c>
      <c r="B48" s="15" t="s">
        <v>547</v>
      </c>
      <c r="C48" s="1"/>
    </row>
    <row r="49">
      <c r="A49" s="15">
        <v>94.0</v>
      </c>
      <c r="B49" s="15" t="s">
        <v>548</v>
      </c>
      <c r="C49" s="1"/>
      <c r="D49" s="1" t="s">
        <v>549</v>
      </c>
    </row>
    <row r="50">
      <c r="A50" s="15">
        <v>95.0</v>
      </c>
      <c r="B50" s="15" t="s">
        <v>550</v>
      </c>
      <c r="C50" s="1"/>
      <c r="D50" s="1" t="s">
        <v>549</v>
      </c>
    </row>
    <row r="51">
      <c r="A51" s="15">
        <v>96.0</v>
      </c>
      <c r="B51" s="15" t="s">
        <v>82</v>
      </c>
      <c r="C51" s="1"/>
      <c r="D51" s="1" t="s">
        <v>549</v>
      </c>
    </row>
    <row r="52">
      <c r="A52" s="15">
        <v>98.0</v>
      </c>
      <c r="B52" s="15" t="s">
        <v>197</v>
      </c>
      <c r="C52" s="1"/>
      <c r="D52" s="1" t="s">
        <v>549</v>
      </c>
    </row>
    <row r="53">
      <c r="A53" s="15">
        <v>99.0</v>
      </c>
      <c r="B53" s="15" t="s">
        <v>555</v>
      </c>
      <c r="C53" s="1"/>
      <c r="D53" s="1" t="s">
        <v>549</v>
      </c>
    </row>
    <row r="54">
      <c r="A54" s="15">
        <v>100.0</v>
      </c>
      <c r="B54" s="15" t="s">
        <v>556</v>
      </c>
      <c r="C54" s="1"/>
      <c r="D54" s="1" t="s">
        <v>549</v>
      </c>
    </row>
    <row r="55">
      <c r="A55" s="13"/>
      <c r="B55" s="13"/>
    </row>
    <row r="56">
      <c r="A56" s="13"/>
      <c r="B56" s="13"/>
    </row>
    <row r="57">
      <c r="A57" s="13"/>
      <c r="B57" s="13"/>
    </row>
    <row r="58">
      <c r="A58" s="13"/>
      <c r="B58" s="13"/>
    </row>
    <row r="59">
      <c r="A59" s="13"/>
      <c r="B59" s="13"/>
    </row>
    <row r="60">
      <c r="A60" s="13"/>
      <c r="B60" s="13"/>
    </row>
    <row r="61">
      <c r="A61" s="13"/>
      <c r="B61" s="13"/>
    </row>
    <row r="62">
      <c r="A62" s="13"/>
      <c r="B62" s="13"/>
    </row>
    <row r="63">
      <c r="A63" s="13"/>
      <c r="B63" s="13"/>
    </row>
    <row r="64">
      <c r="A64" s="13"/>
      <c r="B64" s="13"/>
    </row>
    <row r="65">
      <c r="A65" s="13"/>
      <c r="B65" s="13"/>
    </row>
    <row r="66">
      <c r="A66" s="13"/>
      <c r="B66" s="13"/>
    </row>
    <row r="67">
      <c r="A67" s="13"/>
      <c r="B67" s="13"/>
    </row>
    <row r="68">
      <c r="A68" s="13"/>
      <c r="B68" s="13"/>
    </row>
    <row r="69">
      <c r="A69" s="13"/>
      <c r="B69" s="13"/>
    </row>
    <row r="70">
      <c r="A70" s="13"/>
      <c r="B70" s="13"/>
    </row>
    <row r="71">
      <c r="A71" s="13"/>
      <c r="B71" s="13"/>
    </row>
    <row r="72">
      <c r="A72" s="13"/>
      <c r="B72" s="13"/>
    </row>
    <row r="73">
      <c r="A73" s="13"/>
      <c r="B73" s="13"/>
    </row>
    <row r="74">
      <c r="A74" s="13"/>
      <c r="B74" s="13"/>
    </row>
    <row r="75">
      <c r="A75" s="13"/>
      <c r="B75" s="13"/>
    </row>
    <row r="76">
      <c r="A76" s="13"/>
      <c r="B76" s="13"/>
    </row>
    <row r="77">
      <c r="A77" s="13"/>
      <c r="B77" s="13"/>
    </row>
    <row r="78">
      <c r="A78" s="13"/>
      <c r="B78" s="13"/>
    </row>
    <row r="79">
      <c r="A79" s="13"/>
      <c r="B79" s="13"/>
    </row>
    <row r="80">
      <c r="A80" s="13"/>
      <c r="B80" s="13"/>
    </row>
    <row r="81">
      <c r="A81" s="13"/>
      <c r="B81" s="13"/>
    </row>
    <row r="82">
      <c r="A82" s="13"/>
      <c r="B82" s="13"/>
    </row>
    <row r="83">
      <c r="A83" s="13"/>
      <c r="B83" s="13"/>
    </row>
    <row r="84">
      <c r="A84" s="13"/>
      <c r="B84" s="13"/>
    </row>
    <row r="85">
      <c r="A85" s="13"/>
      <c r="B85" s="13"/>
    </row>
    <row r="86">
      <c r="A86" s="13"/>
      <c r="B86" s="13"/>
    </row>
    <row r="87">
      <c r="A87" s="13"/>
      <c r="B87" s="13"/>
    </row>
    <row r="88">
      <c r="A88" s="13"/>
      <c r="B88" s="13"/>
    </row>
    <row r="89">
      <c r="A89" s="13"/>
      <c r="B89" s="13"/>
    </row>
    <row r="90">
      <c r="A90" s="13"/>
      <c r="B90" s="13"/>
    </row>
    <row r="91">
      <c r="A91" s="13"/>
      <c r="B91" s="13"/>
    </row>
    <row r="92">
      <c r="A92" s="13"/>
      <c r="B92" s="13"/>
    </row>
    <row r="93">
      <c r="A93" s="13"/>
      <c r="B93" s="13"/>
    </row>
    <row r="94">
      <c r="A94" s="13"/>
      <c r="B94" s="13"/>
    </row>
    <row r="95">
      <c r="A95" s="13"/>
      <c r="B95" s="13"/>
    </row>
    <row r="96">
      <c r="A96" s="13"/>
      <c r="B96" s="13"/>
    </row>
    <row r="97">
      <c r="A97" s="13"/>
      <c r="B97" s="13"/>
    </row>
    <row r="98">
      <c r="A98" s="13"/>
      <c r="B98" s="13"/>
    </row>
    <row r="99">
      <c r="A99" s="13"/>
      <c r="B99" s="13"/>
    </row>
    <row r="100">
      <c r="A100" s="13"/>
      <c r="B100" s="13"/>
    </row>
    <row r="101">
      <c r="A101" s="13"/>
      <c r="B101" s="13"/>
    </row>
    <row r="102">
      <c r="A102" s="13"/>
      <c r="B102" s="13"/>
    </row>
    <row r="103">
      <c r="A103" s="13"/>
      <c r="B103" s="13"/>
    </row>
    <row r="104">
      <c r="A104" s="13"/>
      <c r="B104" s="13"/>
    </row>
    <row r="105">
      <c r="A105" s="13"/>
      <c r="B105" s="13"/>
    </row>
    <row r="106">
      <c r="A106" s="13"/>
      <c r="B106" s="13"/>
    </row>
    <row r="107">
      <c r="A107" s="13"/>
      <c r="B107" s="13"/>
    </row>
    <row r="108">
      <c r="A108" s="13"/>
      <c r="B108" s="13"/>
    </row>
    <row r="109">
      <c r="A109" s="13"/>
      <c r="B109" s="13"/>
    </row>
    <row r="110">
      <c r="A110" s="13"/>
      <c r="B110" s="13"/>
    </row>
    <row r="111">
      <c r="A111" s="13"/>
      <c r="B111" s="13"/>
    </row>
    <row r="112">
      <c r="A112" s="13"/>
      <c r="B112" s="13"/>
    </row>
    <row r="113">
      <c r="A113" s="13"/>
      <c r="B113" s="13"/>
    </row>
    <row r="114">
      <c r="A114" s="13"/>
      <c r="B114" s="13"/>
    </row>
    <row r="115">
      <c r="A115" s="13"/>
      <c r="B115" s="13"/>
    </row>
    <row r="116">
      <c r="A116" s="13"/>
      <c r="B116" s="13"/>
    </row>
    <row r="117">
      <c r="A117" s="13"/>
      <c r="B117" s="13"/>
    </row>
    <row r="118">
      <c r="A118" s="13"/>
      <c r="B118" s="13"/>
    </row>
    <row r="119">
      <c r="A119" s="13"/>
      <c r="B119" s="13"/>
    </row>
    <row r="120">
      <c r="A120" s="13"/>
      <c r="B120" s="13"/>
    </row>
    <row r="121">
      <c r="A121" s="13"/>
      <c r="B121" s="13"/>
    </row>
    <row r="122">
      <c r="A122" s="13"/>
      <c r="B122" s="13"/>
    </row>
    <row r="123">
      <c r="A123" s="13"/>
      <c r="B123" s="13"/>
    </row>
    <row r="124">
      <c r="A124" s="13"/>
      <c r="B124" s="13"/>
    </row>
    <row r="125">
      <c r="A125" s="13"/>
      <c r="B125" s="13"/>
    </row>
    <row r="126">
      <c r="A126" s="13"/>
      <c r="B126" s="13"/>
    </row>
    <row r="127">
      <c r="A127" s="13"/>
      <c r="B127" s="13"/>
    </row>
    <row r="128">
      <c r="A128" s="13"/>
      <c r="B128" s="13"/>
    </row>
    <row r="129">
      <c r="A129" s="13"/>
      <c r="B129" s="13"/>
    </row>
    <row r="130">
      <c r="A130" s="13"/>
      <c r="B130" s="13"/>
    </row>
    <row r="131">
      <c r="A131" s="13"/>
      <c r="B131" s="13"/>
    </row>
    <row r="132">
      <c r="A132" s="13"/>
      <c r="B132" s="13"/>
    </row>
    <row r="133">
      <c r="A133" s="13"/>
      <c r="B133" s="13"/>
    </row>
    <row r="134">
      <c r="A134" s="13"/>
      <c r="B134" s="13"/>
    </row>
    <row r="135">
      <c r="A135" s="13"/>
      <c r="B135" s="13"/>
    </row>
    <row r="136">
      <c r="A136" s="13"/>
      <c r="B136" s="13"/>
    </row>
    <row r="137">
      <c r="A137" s="13"/>
      <c r="B137" s="13"/>
    </row>
    <row r="138">
      <c r="A138" s="13"/>
      <c r="B138" s="13"/>
    </row>
    <row r="139">
      <c r="A139" s="13"/>
      <c r="B139" s="13"/>
    </row>
    <row r="140">
      <c r="A140" s="13"/>
      <c r="B140" s="13"/>
    </row>
    <row r="141">
      <c r="A141" s="13"/>
      <c r="B141" s="13"/>
    </row>
    <row r="142">
      <c r="A142" s="13"/>
      <c r="B142" s="13"/>
    </row>
    <row r="143">
      <c r="A143" s="13"/>
      <c r="B143" s="13"/>
    </row>
    <row r="144">
      <c r="A144" s="13"/>
      <c r="B144" s="13"/>
    </row>
    <row r="145">
      <c r="A145" s="13"/>
      <c r="B145" s="13"/>
    </row>
    <row r="146">
      <c r="A146" s="13"/>
      <c r="B146" s="13"/>
    </row>
    <row r="147">
      <c r="A147" s="13"/>
      <c r="B147" s="13"/>
    </row>
    <row r="148">
      <c r="A148" s="13"/>
      <c r="B148" s="13"/>
    </row>
    <row r="149">
      <c r="A149" s="13"/>
      <c r="B149" s="13"/>
    </row>
    <row r="150">
      <c r="A150" s="13"/>
      <c r="B150" s="13"/>
    </row>
    <row r="151">
      <c r="A151" s="13"/>
      <c r="B151" s="13"/>
    </row>
    <row r="152">
      <c r="A152" s="13"/>
      <c r="B152" s="13"/>
    </row>
    <row r="153">
      <c r="A153" s="13"/>
      <c r="B153" s="13"/>
    </row>
    <row r="154">
      <c r="A154" s="13"/>
      <c r="B154" s="13"/>
    </row>
    <row r="155">
      <c r="A155" s="13"/>
      <c r="B155" s="13"/>
    </row>
    <row r="156">
      <c r="A156" s="13"/>
      <c r="B156" s="13"/>
    </row>
    <row r="157">
      <c r="A157" s="13"/>
      <c r="B157" s="13"/>
    </row>
    <row r="158">
      <c r="A158" s="13"/>
      <c r="B158" s="13"/>
    </row>
    <row r="159">
      <c r="A159" s="13"/>
      <c r="B159" s="13"/>
    </row>
    <row r="160">
      <c r="A160" s="13"/>
      <c r="B160" s="13"/>
    </row>
    <row r="161">
      <c r="A161" s="13"/>
      <c r="B161" s="13"/>
    </row>
    <row r="162">
      <c r="A162" s="13"/>
      <c r="B162" s="13"/>
    </row>
    <row r="163">
      <c r="A163" s="13"/>
      <c r="B163" s="13"/>
    </row>
    <row r="164">
      <c r="A164" s="13"/>
      <c r="B164" s="13"/>
    </row>
    <row r="165">
      <c r="A165" s="13"/>
      <c r="B165" s="13"/>
    </row>
    <row r="166">
      <c r="A166" s="13"/>
      <c r="B166" s="13"/>
    </row>
    <row r="167">
      <c r="A167" s="13"/>
      <c r="B167" s="13"/>
    </row>
    <row r="168">
      <c r="A168" s="13"/>
      <c r="B168" s="13"/>
    </row>
    <row r="169">
      <c r="A169" s="13"/>
      <c r="B169" s="13"/>
    </row>
    <row r="170">
      <c r="A170" s="13"/>
      <c r="B170" s="13"/>
    </row>
    <row r="171">
      <c r="A171" s="13"/>
      <c r="B171" s="13"/>
    </row>
    <row r="172">
      <c r="A172" s="13"/>
      <c r="B172" s="13"/>
    </row>
    <row r="173">
      <c r="A173" s="13"/>
      <c r="B173" s="13"/>
    </row>
    <row r="174">
      <c r="A174" s="13"/>
      <c r="B174" s="13"/>
    </row>
    <row r="175">
      <c r="A175" s="13"/>
      <c r="B175" s="13"/>
    </row>
    <row r="176">
      <c r="A176" s="13"/>
      <c r="B176" s="13"/>
    </row>
    <row r="177">
      <c r="A177" s="13"/>
      <c r="B177" s="13"/>
    </row>
    <row r="178">
      <c r="A178" s="13"/>
      <c r="B178" s="13"/>
    </row>
    <row r="179">
      <c r="A179" s="13"/>
      <c r="B179" s="13"/>
    </row>
    <row r="180">
      <c r="A180" s="13"/>
      <c r="B180" s="13"/>
    </row>
    <row r="181">
      <c r="A181" s="13"/>
      <c r="B181" s="13"/>
    </row>
    <row r="182">
      <c r="A182" s="13"/>
      <c r="B182" s="13"/>
    </row>
    <row r="183">
      <c r="A183" s="13"/>
      <c r="B183" s="13"/>
    </row>
    <row r="184">
      <c r="A184" s="13"/>
      <c r="B184" s="13"/>
    </row>
    <row r="185">
      <c r="A185" s="13"/>
      <c r="B185" s="13"/>
    </row>
    <row r="186">
      <c r="A186" s="13"/>
      <c r="B186" s="13"/>
    </row>
    <row r="187">
      <c r="A187" s="13"/>
      <c r="B187" s="13"/>
    </row>
    <row r="188">
      <c r="A188" s="13"/>
      <c r="B188" s="13"/>
    </row>
    <row r="189">
      <c r="A189" s="13"/>
      <c r="B189" s="13"/>
    </row>
    <row r="190">
      <c r="A190" s="13"/>
      <c r="B190" s="13"/>
    </row>
    <row r="191">
      <c r="A191" s="13"/>
      <c r="B191" s="13"/>
    </row>
    <row r="192">
      <c r="A192" s="13"/>
      <c r="B192" s="13"/>
    </row>
    <row r="193">
      <c r="A193" s="13"/>
      <c r="B193" s="13"/>
    </row>
    <row r="194">
      <c r="A194" s="13"/>
      <c r="B194" s="13"/>
    </row>
    <row r="195">
      <c r="A195" s="13"/>
      <c r="B195" s="13"/>
    </row>
    <row r="196">
      <c r="A196" s="13"/>
      <c r="B196" s="13"/>
    </row>
    <row r="197">
      <c r="A197" s="13"/>
      <c r="B197" s="13"/>
    </row>
    <row r="198">
      <c r="A198" s="13"/>
      <c r="B198" s="13"/>
    </row>
    <row r="199">
      <c r="A199" s="13"/>
      <c r="B199" s="13"/>
    </row>
    <row r="200">
      <c r="A200" s="13"/>
      <c r="B200" s="13"/>
    </row>
    <row r="201">
      <c r="A201" s="13"/>
      <c r="B201" s="13"/>
    </row>
    <row r="202">
      <c r="A202" s="13"/>
      <c r="B202" s="13"/>
    </row>
    <row r="203">
      <c r="A203" s="13"/>
      <c r="B203" s="13"/>
    </row>
    <row r="204">
      <c r="A204" s="13"/>
      <c r="B204" s="13"/>
    </row>
    <row r="205">
      <c r="A205" s="13"/>
      <c r="B205" s="13"/>
    </row>
    <row r="206">
      <c r="A206" s="13"/>
      <c r="B206" s="13"/>
    </row>
    <row r="207">
      <c r="A207" s="13"/>
      <c r="B207" s="13"/>
    </row>
    <row r="208">
      <c r="A208" s="13"/>
      <c r="B208" s="13"/>
    </row>
    <row r="209">
      <c r="A209" s="13"/>
      <c r="B209" s="13"/>
    </row>
    <row r="210">
      <c r="A210" s="13"/>
      <c r="B210" s="13"/>
    </row>
    <row r="211">
      <c r="A211" s="13"/>
      <c r="B211" s="13"/>
    </row>
    <row r="212">
      <c r="A212" s="13"/>
      <c r="B212" s="13"/>
    </row>
    <row r="213">
      <c r="A213" s="13"/>
      <c r="B213" s="13"/>
    </row>
    <row r="214">
      <c r="A214" s="13"/>
      <c r="B214" s="13"/>
    </row>
    <row r="215">
      <c r="A215" s="13"/>
      <c r="B215" s="13"/>
    </row>
    <row r="216">
      <c r="A216" s="13"/>
      <c r="B216" s="13"/>
    </row>
    <row r="217">
      <c r="A217" s="13"/>
      <c r="B217" s="13"/>
    </row>
    <row r="218">
      <c r="A218" s="13"/>
      <c r="B218" s="13"/>
    </row>
    <row r="219">
      <c r="A219" s="13"/>
      <c r="B219" s="13"/>
    </row>
    <row r="220">
      <c r="A220" s="13"/>
      <c r="B220" s="13"/>
    </row>
    <row r="221">
      <c r="A221" s="13"/>
      <c r="B221" s="13"/>
    </row>
    <row r="222">
      <c r="A222" s="13"/>
      <c r="B222" s="13"/>
    </row>
    <row r="223">
      <c r="A223" s="13"/>
      <c r="B223" s="13"/>
    </row>
    <row r="224">
      <c r="A224" s="13"/>
      <c r="B224" s="13"/>
    </row>
    <row r="225">
      <c r="A225" s="13"/>
      <c r="B225" s="13"/>
    </row>
    <row r="226">
      <c r="A226" s="13"/>
      <c r="B226" s="13"/>
    </row>
    <row r="227">
      <c r="A227" s="13"/>
      <c r="B227" s="13"/>
    </row>
    <row r="228">
      <c r="A228" s="13"/>
      <c r="B228" s="13"/>
    </row>
    <row r="229">
      <c r="A229" s="13"/>
      <c r="B229" s="13"/>
    </row>
    <row r="230">
      <c r="A230" s="13"/>
      <c r="B230" s="13"/>
    </row>
    <row r="231">
      <c r="A231" s="13"/>
      <c r="B231" s="13"/>
    </row>
    <row r="232">
      <c r="A232" s="13"/>
      <c r="B232" s="13"/>
    </row>
    <row r="233">
      <c r="A233" s="13"/>
      <c r="B233" s="13"/>
    </row>
    <row r="234">
      <c r="A234" s="13"/>
      <c r="B234" s="13"/>
    </row>
    <row r="235">
      <c r="A235" s="13"/>
      <c r="B235" s="13"/>
    </row>
    <row r="236">
      <c r="A236" s="13"/>
      <c r="B236" s="13"/>
    </row>
    <row r="237">
      <c r="A237" s="13"/>
      <c r="B237" s="13"/>
    </row>
    <row r="238">
      <c r="A238" s="13"/>
      <c r="B238" s="13"/>
    </row>
    <row r="239">
      <c r="A239" s="13"/>
      <c r="B239" s="13"/>
    </row>
    <row r="240">
      <c r="A240" s="13"/>
      <c r="B240" s="13"/>
    </row>
    <row r="241">
      <c r="A241" s="13"/>
      <c r="B241" s="13"/>
    </row>
    <row r="242">
      <c r="A242" s="13"/>
      <c r="B242" s="13"/>
    </row>
    <row r="243">
      <c r="A243" s="13"/>
      <c r="B243" s="13"/>
    </row>
    <row r="244">
      <c r="A244" s="13"/>
      <c r="B244" s="13"/>
    </row>
    <row r="245">
      <c r="A245" s="13"/>
      <c r="B245" s="13"/>
    </row>
    <row r="246">
      <c r="A246" s="13"/>
      <c r="B246" s="13"/>
    </row>
    <row r="247">
      <c r="A247" s="13"/>
      <c r="B247" s="13"/>
    </row>
    <row r="248">
      <c r="A248" s="13"/>
      <c r="B248" s="13"/>
    </row>
    <row r="249">
      <c r="A249" s="13"/>
      <c r="B249" s="13"/>
    </row>
    <row r="250">
      <c r="A250" s="13"/>
      <c r="B250" s="13"/>
    </row>
    <row r="251">
      <c r="A251" s="13"/>
      <c r="B251" s="13"/>
    </row>
    <row r="252">
      <c r="A252" s="13"/>
      <c r="B252" s="13"/>
    </row>
    <row r="253">
      <c r="A253" s="13"/>
      <c r="B253" s="13"/>
    </row>
    <row r="254">
      <c r="A254" s="13"/>
      <c r="B254" s="13"/>
    </row>
    <row r="255">
      <c r="A255" s="13"/>
      <c r="B255" s="13"/>
    </row>
    <row r="256">
      <c r="A256" s="13"/>
      <c r="B256" s="13"/>
    </row>
    <row r="257">
      <c r="A257" s="13"/>
      <c r="B257" s="13"/>
    </row>
    <row r="258">
      <c r="A258" s="13"/>
      <c r="B258" s="13"/>
    </row>
    <row r="259">
      <c r="A259" s="13"/>
      <c r="B259" s="13"/>
    </row>
    <row r="260">
      <c r="A260" s="13"/>
      <c r="B260" s="13"/>
    </row>
    <row r="261">
      <c r="A261" s="13"/>
      <c r="B261" s="13"/>
    </row>
    <row r="262">
      <c r="A262" s="13"/>
      <c r="B262" s="13"/>
    </row>
    <row r="263">
      <c r="A263" s="13"/>
      <c r="B263" s="13"/>
    </row>
    <row r="264">
      <c r="A264" s="13"/>
      <c r="B264" s="13"/>
    </row>
    <row r="265">
      <c r="A265" s="13"/>
      <c r="B265" s="13"/>
    </row>
    <row r="266">
      <c r="A266" s="13"/>
      <c r="B266" s="13"/>
    </row>
    <row r="267">
      <c r="A267" s="13"/>
      <c r="B267" s="13"/>
    </row>
    <row r="268">
      <c r="A268" s="13"/>
      <c r="B268" s="13"/>
    </row>
    <row r="269">
      <c r="A269" s="13"/>
      <c r="B269" s="13"/>
    </row>
    <row r="270">
      <c r="A270" s="13"/>
      <c r="B270" s="13"/>
    </row>
    <row r="271">
      <c r="A271" s="13"/>
      <c r="B271" s="13"/>
    </row>
    <row r="272">
      <c r="A272" s="13"/>
      <c r="B272" s="13"/>
    </row>
    <row r="273">
      <c r="A273" s="13"/>
      <c r="B273" s="13"/>
    </row>
    <row r="274">
      <c r="A274" s="13"/>
      <c r="B274" s="13"/>
    </row>
    <row r="275">
      <c r="A275" s="13"/>
      <c r="B275" s="13"/>
    </row>
    <row r="276">
      <c r="A276" s="13"/>
      <c r="B276" s="13"/>
    </row>
    <row r="277">
      <c r="A277" s="13"/>
      <c r="B277" s="13"/>
    </row>
    <row r="278">
      <c r="A278" s="13"/>
      <c r="B278" s="13"/>
    </row>
    <row r="279">
      <c r="A279" s="13"/>
      <c r="B279" s="13"/>
    </row>
    <row r="280">
      <c r="A280" s="13"/>
      <c r="B280" s="13"/>
    </row>
    <row r="281">
      <c r="A281" s="13"/>
      <c r="B281" s="13"/>
    </row>
    <row r="282">
      <c r="A282" s="13"/>
      <c r="B282" s="13"/>
    </row>
    <row r="283">
      <c r="A283" s="13"/>
      <c r="B283" s="13"/>
    </row>
    <row r="284">
      <c r="A284" s="13"/>
      <c r="B284" s="13"/>
    </row>
    <row r="285">
      <c r="A285" s="13"/>
      <c r="B285" s="13"/>
    </row>
    <row r="286">
      <c r="A286" s="13"/>
      <c r="B286" s="13"/>
    </row>
    <row r="287">
      <c r="A287" s="13"/>
      <c r="B287" s="13"/>
    </row>
    <row r="288">
      <c r="A288" s="13"/>
      <c r="B288" s="13"/>
    </row>
    <row r="289">
      <c r="A289" s="13"/>
      <c r="B289" s="13"/>
    </row>
    <row r="290">
      <c r="A290" s="13"/>
      <c r="B290" s="13"/>
    </row>
    <row r="291">
      <c r="A291" s="13"/>
      <c r="B291" s="13"/>
    </row>
    <row r="292">
      <c r="A292" s="13"/>
      <c r="B292" s="13"/>
    </row>
    <row r="293">
      <c r="A293" s="13"/>
      <c r="B293" s="13"/>
    </row>
    <row r="294">
      <c r="A294" s="13"/>
      <c r="B294" s="13"/>
    </row>
    <row r="295">
      <c r="A295" s="13"/>
      <c r="B295" s="13"/>
    </row>
    <row r="296">
      <c r="A296" s="13"/>
      <c r="B296" s="13"/>
    </row>
    <row r="297">
      <c r="A297" s="13"/>
      <c r="B297" s="13"/>
    </row>
    <row r="298">
      <c r="A298" s="13"/>
      <c r="B298" s="13"/>
    </row>
    <row r="299">
      <c r="A299" s="13"/>
      <c r="B299" s="13"/>
    </row>
    <row r="300">
      <c r="A300" s="13"/>
      <c r="B300" s="13"/>
    </row>
    <row r="301">
      <c r="A301" s="13"/>
      <c r="B301" s="13"/>
    </row>
    <row r="302">
      <c r="A302" s="13"/>
      <c r="B302" s="13"/>
    </row>
    <row r="303">
      <c r="A303" s="13"/>
      <c r="B303" s="13"/>
    </row>
    <row r="304">
      <c r="A304" s="13"/>
      <c r="B304" s="13"/>
    </row>
    <row r="305">
      <c r="A305" s="13"/>
      <c r="B305" s="13"/>
    </row>
    <row r="306">
      <c r="A306" s="13"/>
      <c r="B306" s="13"/>
    </row>
    <row r="307">
      <c r="A307" s="13"/>
      <c r="B307" s="13"/>
    </row>
    <row r="308">
      <c r="A308" s="13"/>
      <c r="B308" s="13"/>
    </row>
    <row r="309">
      <c r="A309" s="13"/>
      <c r="B309" s="13"/>
    </row>
    <row r="310">
      <c r="A310" s="13"/>
      <c r="B310" s="13"/>
    </row>
    <row r="311">
      <c r="A311" s="13"/>
      <c r="B311" s="13"/>
    </row>
    <row r="312">
      <c r="A312" s="13"/>
      <c r="B312" s="13"/>
    </row>
    <row r="313">
      <c r="A313" s="13"/>
      <c r="B313" s="13"/>
    </row>
    <row r="314">
      <c r="A314" s="13"/>
      <c r="B314" s="13"/>
    </row>
    <row r="315">
      <c r="A315" s="13"/>
      <c r="B315" s="13"/>
    </row>
    <row r="316">
      <c r="A316" s="13"/>
      <c r="B316" s="13"/>
    </row>
    <row r="317">
      <c r="A317" s="13"/>
      <c r="B317" s="13"/>
    </row>
    <row r="318">
      <c r="A318" s="13"/>
      <c r="B318" s="13"/>
    </row>
    <row r="319">
      <c r="A319" s="13"/>
      <c r="B319" s="13"/>
    </row>
    <row r="320">
      <c r="A320" s="13"/>
      <c r="B320" s="13"/>
    </row>
    <row r="321">
      <c r="A321" s="13"/>
      <c r="B321" s="13"/>
    </row>
    <row r="322">
      <c r="A322" s="13"/>
      <c r="B322" s="13"/>
    </row>
    <row r="323">
      <c r="A323" s="13"/>
      <c r="B323" s="13"/>
    </row>
    <row r="324">
      <c r="A324" s="13"/>
      <c r="B324" s="13"/>
    </row>
    <row r="325">
      <c r="A325" s="13"/>
      <c r="B325" s="13"/>
    </row>
    <row r="326">
      <c r="A326" s="13"/>
      <c r="B326" s="13"/>
    </row>
    <row r="327">
      <c r="A327" s="13"/>
      <c r="B327" s="13"/>
    </row>
    <row r="328">
      <c r="A328" s="13"/>
      <c r="B328" s="13"/>
    </row>
    <row r="329">
      <c r="A329" s="13"/>
      <c r="B329" s="13"/>
    </row>
    <row r="330">
      <c r="A330" s="13"/>
      <c r="B330" s="13"/>
    </row>
    <row r="331">
      <c r="A331" s="13"/>
      <c r="B331" s="13"/>
    </row>
    <row r="332">
      <c r="A332" s="13"/>
      <c r="B332" s="13"/>
    </row>
    <row r="333">
      <c r="A333" s="13"/>
      <c r="B333" s="13"/>
    </row>
    <row r="334">
      <c r="A334" s="13"/>
      <c r="B334" s="13"/>
    </row>
    <row r="335">
      <c r="A335" s="13"/>
      <c r="B335" s="13"/>
    </row>
    <row r="336">
      <c r="A336" s="13"/>
      <c r="B336" s="13"/>
    </row>
    <row r="337">
      <c r="A337" s="13"/>
      <c r="B337" s="13"/>
    </row>
    <row r="338">
      <c r="A338" s="13"/>
      <c r="B338" s="13"/>
    </row>
    <row r="339">
      <c r="A339" s="13"/>
      <c r="B339" s="13"/>
    </row>
    <row r="340">
      <c r="A340" s="13"/>
      <c r="B340" s="13"/>
    </row>
    <row r="341">
      <c r="A341" s="13"/>
      <c r="B341" s="13"/>
    </row>
    <row r="342">
      <c r="A342" s="13"/>
      <c r="B342" s="13"/>
    </row>
    <row r="343">
      <c r="A343" s="13"/>
      <c r="B343" s="13"/>
    </row>
    <row r="344">
      <c r="A344" s="13"/>
      <c r="B344" s="13"/>
    </row>
    <row r="345">
      <c r="A345" s="13"/>
      <c r="B345" s="13"/>
    </row>
    <row r="346">
      <c r="A346" s="13"/>
      <c r="B346" s="13"/>
    </row>
    <row r="347">
      <c r="A347" s="13"/>
      <c r="B347" s="13"/>
    </row>
    <row r="348">
      <c r="A348" s="13"/>
      <c r="B348" s="13"/>
    </row>
    <row r="349">
      <c r="A349" s="13"/>
      <c r="B349" s="13"/>
    </row>
    <row r="350">
      <c r="A350" s="13"/>
      <c r="B350" s="13"/>
    </row>
    <row r="351">
      <c r="A351" s="13"/>
      <c r="B351" s="13"/>
    </row>
    <row r="352">
      <c r="A352" s="13"/>
      <c r="B352" s="13"/>
    </row>
    <row r="353">
      <c r="A353" s="13"/>
      <c r="B353" s="13"/>
    </row>
    <row r="354">
      <c r="A354" s="13"/>
      <c r="B354" s="13"/>
    </row>
    <row r="355">
      <c r="A355" s="13"/>
      <c r="B355" s="13"/>
    </row>
    <row r="356">
      <c r="A356" s="13"/>
      <c r="B356" s="13"/>
    </row>
    <row r="357">
      <c r="A357" s="13"/>
      <c r="B357" s="13"/>
    </row>
    <row r="358">
      <c r="A358" s="13"/>
      <c r="B358" s="13"/>
    </row>
    <row r="359">
      <c r="A359" s="13"/>
      <c r="B359" s="13"/>
    </row>
    <row r="360">
      <c r="A360" s="13"/>
      <c r="B360" s="13"/>
    </row>
    <row r="361">
      <c r="A361" s="13"/>
      <c r="B361" s="13"/>
    </row>
    <row r="362">
      <c r="A362" s="13"/>
      <c r="B362" s="13"/>
    </row>
    <row r="363">
      <c r="A363" s="13"/>
      <c r="B363" s="13"/>
    </row>
    <row r="364">
      <c r="A364" s="13"/>
      <c r="B364" s="13"/>
    </row>
    <row r="365">
      <c r="A365" s="13"/>
      <c r="B365" s="13"/>
    </row>
    <row r="366">
      <c r="A366" s="13"/>
      <c r="B366" s="13"/>
    </row>
    <row r="367">
      <c r="A367" s="13"/>
      <c r="B367" s="13"/>
    </row>
    <row r="368">
      <c r="A368" s="13"/>
      <c r="B368" s="13"/>
    </row>
    <row r="369">
      <c r="A369" s="13"/>
      <c r="B369" s="13"/>
    </row>
    <row r="370">
      <c r="A370" s="13"/>
      <c r="B370" s="13"/>
    </row>
    <row r="371">
      <c r="A371" s="13"/>
      <c r="B371" s="13"/>
    </row>
    <row r="372">
      <c r="A372" s="13"/>
      <c r="B372" s="13"/>
    </row>
    <row r="373">
      <c r="A373" s="13"/>
      <c r="B373" s="13"/>
    </row>
    <row r="374">
      <c r="A374" s="13"/>
      <c r="B374" s="13"/>
    </row>
    <row r="375">
      <c r="A375" s="13"/>
      <c r="B375" s="13"/>
    </row>
    <row r="376">
      <c r="A376" s="13"/>
      <c r="B376" s="13"/>
    </row>
    <row r="377">
      <c r="A377" s="13"/>
      <c r="B377" s="13"/>
    </row>
    <row r="378">
      <c r="A378" s="13"/>
      <c r="B378" s="13"/>
    </row>
    <row r="379">
      <c r="A379" s="13"/>
      <c r="B379" s="13"/>
    </row>
    <row r="380">
      <c r="A380" s="13"/>
      <c r="B380" s="13"/>
    </row>
    <row r="381">
      <c r="A381" s="13"/>
      <c r="B381" s="13"/>
    </row>
    <row r="382">
      <c r="A382" s="13"/>
      <c r="B382" s="13"/>
    </row>
    <row r="383">
      <c r="A383" s="13"/>
      <c r="B383" s="13"/>
    </row>
    <row r="384">
      <c r="A384" s="13"/>
      <c r="B384" s="13"/>
    </row>
    <row r="385">
      <c r="A385" s="13"/>
      <c r="B385" s="13"/>
    </row>
    <row r="386">
      <c r="A386" s="13"/>
      <c r="B386" s="13"/>
    </row>
    <row r="387">
      <c r="A387" s="13"/>
      <c r="B387" s="13"/>
    </row>
    <row r="388">
      <c r="A388" s="13"/>
      <c r="B388" s="13"/>
    </row>
    <row r="389">
      <c r="A389" s="13"/>
      <c r="B389" s="13"/>
    </row>
    <row r="390">
      <c r="A390" s="13"/>
      <c r="B390" s="13"/>
    </row>
    <row r="391">
      <c r="A391" s="13"/>
      <c r="B391" s="13"/>
    </row>
    <row r="392">
      <c r="A392" s="13"/>
      <c r="B392" s="13"/>
    </row>
    <row r="393">
      <c r="A393" s="13"/>
      <c r="B393" s="13"/>
    </row>
    <row r="394">
      <c r="A394" s="13"/>
      <c r="B394" s="13"/>
    </row>
    <row r="395">
      <c r="A395" s="13"/>
      <c r="B395" s="13"/>
    </row>
    <row r="396">
      <c r="A396" s="13"/>
      <c r="B396" s="13"/>
    </row>
    <row r="397">
      <c r="A397" s="13"/>
      <c r="B397" s="13"/>
    </row>
    <row r="398">
      <c r="A398" s="13"/>
      <c r="B398" s="13"/>
    </row>
    <row r="399">
      <c r="A399" s="13"/>
      <c r="B399" s="13"/>
    </row>
    <row r="400">
      <c r="A400" s="13"/>
      <c r="B400" s="13"/>
    </row>
    <row r="401">
      <c r="A401" s="13"/>
      <c r="B401" s="13"/>
    </row>
    <row r="402">
      <c r="A402" s="13"/>
      <c r="B402" s="13"/>
    </row>
    <row r="403">
      <c r="A403" s="13"/>
      <c r="B403" s="13"/>
    </row>
    <row r="404">
      <c r="A404" s="13"/>
      <c r="B404" s="13"/>
    </row>
    <row r="405">
      <c r="A405" s="13"/>
      <c r="B405" s="13"/>
    </row>
    <row r="406">
      <c r="A406" s="13"/>
      <c r="B406" s="13"/>
    </row>
    <row r="407">
      <c r="A407" s="13"/>
      <c r="B407" s="13"/>
    </row>
    <row r="408">
      <c r="A408" s="13"/>
      <c r="B408" s="13"/>
    </row>
    <row r="409">
      <c r="A409" s="13"/>
      <c r="B409" s="13"/>
    </row>
    <row r="410">
      <c r="A410" s="13"/>
      <c r="B410" s="13"/>
    </row>
    <row r="411">
      <c r="A411" s="13"/>
      <c r="B411" s="13"/>
    </row>
    <row r="412">
      <c r="A412" s="13"/>
      <c r="B412" s="13"/>
    </row>
    <row r="413">
      <c r="A413" s="13"/>
      <c r="B413" s="13"/>
    </row>
    <row r="414">
      <c r="A414" s="13"/>
      <c r="B414" s="13"/>
    </row>
    <row r="415">
      <c r="A415" s="13"/>
      <c r="B415" s="13"/>
    </row>
    <row r="416">
      <c r="A416" s="13"/>
      <c r="B416" s="13"/>
    </row>
    <row r="417">
      <c r="A417" s="13"/>
      <c r="B417" s="13"/>
    </row>
    <row r="418">
      <c r="A418" s="13"/>
      <c r="B418" s="13"/>
    </row>
    <row r="419">
      <c r="A419" s="13"/>
      <c r="B419" s="13"/>
    </row>
    <row r="420">
      <c r="A420" s="13"/>
      <c r="B420" s="13"/>
    </row>
    <row r="421">
      <c r="A421" s="13"/>
      <c r="B421" s="13"/>
    </row>
    <row r="422">
      <c r="A422" s="13"/>
      <c r="B422" s="13"/>
    </row>
    <row r="423">
      <c r="A423" s="13"/>
      <c r="B423" s="13"/>
    </row>
    <row r="424">
      <c r="A424" s="13"/>
      <c r="B424" s="13"/>
    </row>
    <row r="425">
      <c r="A425" s="13"/>
      <c r="B425" s="13"/>
    </row>
    <row r="426">
      <c r="A426" s="13"/>
      <c r="B426" s="13"/>
    </row>
    <row r="427">
      <c r="A427" s="13"/>
      <c r="B427" s="13"/>
    </row>
    <row r="428">
      <c r="A428" s="13"/>
      <c r="B428" s="13"/>
    </row>
    <row r="429">
      <c r="A429" s="13"/>
      <c r="B429" s="13"/>
    </row>
    <row r="430">
      <c r="A430" s="13"/>
      <c r="B430" s="13"/>
    </row>
    <row r="431">
      <c r="A431" s="13"/>
      <c r="B431" s="13"/>
    </row>
    <row r="432">
      <c r="A432" s="13"/>
      <c r="B432" s="13"/>
    </row>
    <row r="433">
      <c r="A433" s="13"/>
      <c r="B433" s="13"/>
    </row>
    <row r="434">
      <c r="A434" s="13"/>
      <c r="B434" s="13"/>
    </row>
    <row r="435">
      <c r="A435" s="13"/>
      <c r="B435" s="13"/>
    </row>
    <row r="436">
      <c r="A436" s="13"/>
      <c r="B436" s="13"/>
    </row>
    <row r="437">
      <c r="A437" s="13"/>
      <c r="B437" s="13"/>
    </row>
    <row r="438">
      <c r="A438" s="13"/>
      <c r="B438" s="13"/>
    </row>
    <row r="439">
      <c r="A439" s="13"/>
      <c r="B439" s="13"/>
    </row>
    <row r="440">
      <c r="A440" s="13"/>
      <c r="B440" s="13"/>
    </row>
    <row r="441">
      <c r="A441" s="13"/>
      <c r="B441" s="13"/>
    </row>
    <row r="442">
      <c r="A442" s="13"/>
      <c r="B442" s="13"/>
    </row>
    <row r="443">
      <c r="A443" s="13"/>
      <c r="B443" s="13"/>
    </row>
    <row r="444">
      <c r="A444" s="13"/>
      <c r="B444" s="13"/>
    </row>
    <row r="445">
      <c r="A445" s="13"/>
      <c r="B445" s="13"/>
    </row>
    <row r="446">
      <c r="A446" s="13"/>
      <c r="B446" s="13"/>
    </row>
    <row r="447">
      <c r="A447" s="13"/>
      <c r="B447" s="13"/>
    </row>
    <row r="448">
      <c r="A448" s="13"/>
      <c r="B448" s="13"/>
    </row>
    <row r="449">
      <c r="A449" s="13"/>
      <c r="B449" s="13"/>
    </row>
    <row r="450">
      <c r="A450" s="13"/>
      <c r="B450" s="13"/>
    </row>
    <row r="451">
      <c r="A451" s="13"/>
      <c r="B451" s="13"/>
    </row>
    <row r="452">
      <c r="A452" s="13"/>
      <c r="B452" s="13"/>
    </row>
    <row r="453">
      <c r="A453" s="13"/>
      <c r="B453" s="13"/>
    </row>
    <row r="454">
      <c r="A454" s="13"/>
      <c r="B454" s="13"/>
    </row>
    <row r="455">
      <c r="A455" s="13"/>
      <c r="B455" s="13"/>
    </row>
    <row r="456">
      <c r="A456" s="13"/>
      <c r="B456" s="13"/>
    </row>
    <row r="457">
      <c r="A457" s="13"/>
      <c r="B457" s="13"/>
    </row>
    <row r="458">
      <c r="A458" s="13"/>
      <c r="B458" s="13"/>
    </row>
    <row r="459">
      <c r="A459" s="13"/>
      <c r="B459" s="13"/>
    </row>
    <row r="460">
      <c r="A460" s="13"/>
      <c r="B460" s="13"/>
    </row>
    <row r="461">
      <c r="A461" s="13"/>
      <c r="B461" s="13"/>
    </row>
    <row r="462">
      <c r="A462" s="13"/>
      <c r="B462" s="13"/>
    </row>
    <row r="463">
      <c r="A463" s="13"/>
      <c r="B463" s="13"/>
    </row>
    <row r="464">
      <c r="A464" s="13"/>
      <c r="B464" s="13"/>
    </row>
    <row r="465">
      <c r="A465" s="13"/>
      <c r="B465" s="13"/>
    </row>
    <row r="466">
      <c r="A466" s="13"/>
      <c r="B466" s="13"/>
    </row>
    <row r="467">
      <c r="A467" s="13"/>
      <c r="B467" s="13"/>
    </row>
    <row r="468">
      <c r="A468" s="13"/>
      <c r="B468" s="13"/>
    </row>
    <row r="469">
      <c r="A469" s="13"/>
      <c r="B469" s="13"/>
    </row>
    <row r="470">
      <c r="A470" s="13"/>
      <c r="B470" s="13"/>
    </row>
    <row r="471">
      <c r="A471" s="13"/>
      <c r="B471" s="13"/>
    </row>
    <row r="472">
      <c r="A472" s="13"/>
      <c r="B472" s="13"/>
    </row>
    <row r="473">
      <c r="A473" s="13"/>
      <c r="B473" s="13"/>
    </row>
    <row r="474">
      <c r="A474" s="13"/>
      <c r="B474" s="13"/>
    </row>
    <row r="475">
      <c r="A475" s="13"/>
      <c r="B475" s="13"/>
    </row>
    <row r="476">
      <c r="A476" s="13"/>
      <c r="B476" s="13"/>
    </row>
    <row r="477">
      <c r="A477" s="13"/>
      <c r="B477" s="13"/>
    </row>
    <row r="478">
      <c r="A478" s="13"/>
      <c r="B478" s="13"/>
    </row>
    <row r="479">
      <c r="A479" s="13"/>
      <c r="B479" s="13"/>
    </row>
    <row r="480">
      <c r="A480" s="13"/>
      <c r="B480" s="13"/>
    </row>
    <row r="481">
      <c r="A481" s="13"/>
      <c r="B481" s="13"/>
    </row>
    <row r="482">
      <c r="A482" s="13"/>
      <c r="B482" s="13"/>
    </row>
    <row r="483">
      <c r="A483" s="13"/>
      <c r="B483" s="13"/>
    </row>
    <row r="484">
      <c r="A484" s="13"/>
      <c r="B484" s="13"/>
    </row>
    <row r="485">
      <c r="A485" s="13"/>
      <c r="B485" s="13"/>
    </row>
    <row r="486">
      <c r="A486" s="13"/>
      <c r="B486" s="13"/>
    </row>
    <row r="487">
      <c r="A487" s="13"/>
      <c r="B487" s="13"/>
    </row>
    <row r="488">
      <c r="A488" s="13"/>
      <c r="B488" s="13"/>
    </row>
    <row r="489">
      <c r="A489" s="13"/>
      <c r="B489" s="13"/>
    </row>
    <row r="490">
      <c r="A490" s="13"/>
      <c r="B490" s="13"/>
    </row>
    <row r="491">
      <c r="A491" s="13"/>
      <c r="B491" s="13"/>
    </row>
    <row r="492">
      <c r="A492" s="13"/>
      <c r="B492" s="13"/>
    </row>
    <row r="493">
      <c r="A493" s="13"/>
      <c r="B493" s="13"/>
    </row>
    <row r="494">
      <c r="A494" s="13"/>
      <c r="B494" s="13"/>
    </row>
    <row r="495">
      <c r="A495" s="13"/>
      <c r="B495" s="13"/>
    </row>
    <row r="496">
      <c r="A496" s="13"/>
      <c r="B496" s="13"/>
    </row>
    <row r="497">
      <c r="A497" s="13"/>
      <c r="B497" s="13"/>
    </row>
    <row r="498">
      <c r="A498" s="13"/>
      <c r="B498" s="13"/>
    </row>
    <row r="499">
      <c r="A499" s="13"/>
      <c r="B499" s="13"/>
    </row>
    <row r="500">
      <c r="A500" s="13"/>
      <c r="B500" s="13"/>
    </row>
    <row r="501">
      <c r="A501" s="13"/>
      <c r="B501" s="13"/>
    </row>
    <row r="502">
      <c r="A502" s="13"/>
      <c r="B502" s="13"/>
    </row>
    <row r="503">
      <c r="A503" s="13"/>
      <c r="B503" s="13"/>
    </row>
    <row r="504">
      <c r="A504" s="13"/>
      <c r="B504" s="13"/>
    </row>
    <row r="505">
      <c r="A505" s="13"/>
      <c r="B505" s="13"/>
    </row>
    <row r="506">
      <c r="A506" s="13"/>
      <c r="B506" s="13"/>
    </row>
    <row r="507">
      <c r="A507" s="13"/>
      <c r="B507" s="13"/>
    </row>
    <row r="508">
      <c r="A508" s="13"/>
      <c r="B508" s="13"/>
    </row>
    <row r="509">
      <c r="A509" s="13"/>
      <c r="B509" s="13"/>
    </row>
    <row r="510">
      <c r="A510" s="13"/>
      <c r="B510" s="13"/>
    </row>
    <row r="511">
      <c r="A511" s="13"/>
      <c r="B511" s="13"/>
    </row>
    <row r="512">
      <c r="A512" s="13"/>
      <c r="B512" s="13"/>
    </row>
    <row r="513">
      <c r="A513" s="13"/>
      <c r="B513" s="13"/>
    </row>
    <row r="514">
      <c r="A514" s="13"/>
      <c r="B514" s="13"/>
    </row>
    <row r="515">
      <c r="A515" s="13"/>
      <c r="B515" s="13"/>
    </row>
    <row r="516">
      <c r="A516" s="13"/>
      <c r="B516" s="13"/>
    </row>
    <row r="517">
      <c r="A517" s="13"/>
      <c r="B517" s="13"/>
    </row>
    <row r="518">
      <c r="A518" s="13"/>
      <c r="B518" s="13"/>
    </row>
    <row r="519">
      <c r="A519" s="13"/>
      <c r="B519" s="13"/>
    </row>
    <row r="520">
      <c r="A520" s="13"/>
      <c r="B520" s="13"/>
    </row>
    <row r="521">
      <c r="A521" s="13"/>
      <c r="B521" s="13"/>
    </row>
    <row r="522">
      <c r="A522" s="13"/>
      <c r="B522" s="13"/>
    </row>
    <row r="523">
      <c r="A523" s="13"/>
      <c r="B523" s="13"/>
    </row>
    <row r="524">
      <c r="A524" s="13"/>
      <c r="B524" s="13"/>
    </row>
    <row r="525">
      <c r="A525" s="13"/>
      <c r="B525" s="13"/>
    </row>
    <row r="526">
      <c r="A526" s="13"/>
      <c r="B526" s="13"/>
    </row>
    <row r="527">
      <c r="A527" s="13"/>
      <c r="B527" s="13"/>
    </row>
    <row r="528">
      <c r="A528" s="13"/>
      <c r="B528" s="13"/>
    </row>
    <row r="529">
      <c r="A529" s="13"/>
      <c r="B529" s="13"/>
    </row>
    <row r="530">
      <c r="A530" s="13"/>
      <c r="B530" s="13"/>
    </row>
    <row r="531">
      <c r="A531" s="13"/>
      <c r="B531" s="13"/>
    </row>
    <row r="532">
      <c r="A532" s="13"/>
      <c r="B532" s="13"/>
    </row>
    <row r="533">
      <c r="A533" s="13"/>
      <c r="B533" s="13"/>
    </row>
    <row r="534">
      <c r="A534" s="13"/>
      <c r="B534" s="13"/>
    </row>
    <row r="535">
      <c r="A535" s="13"/>
      <c r="B535" s="13"/>
    </row>
    <row r="536">
      <c r="A536" s="13"/>
      <c r="B536" s="13"/>
    </row>
    <row r="537">
      <c r="A537" s="13"/>
      <c r="B537" s="13"/>
    </row>
    <row r="538">
      <c r="A538" s="13"/>
      <c r="B538" s="13"/>
    </row>
    <row r="539">
      <c r="A539" s="13"/>
      <c r="B539" s="13"/>
    </row>
    <row r="540">
      <c r="A540" s="13"/>
      <c r="B540" s="13"/>
    </row>
    <row r="541">
      <c r="A541" s="13"/>
      <c r="B541" s="13"/>
    </row>
    <row r="542">
      <c r="A542" s="13"/>
      <c r="B542" s="13"/>
    </row>
    <row r="543">
      <c r="A543" s="13"/>
      <c r="B543" s="13"/>
    </row>
    <row r="544">
      <c r="A544" s="13"/>
      <c r="B544" s="13"/>
    </row>
    <row r="545">
      <c r="A545" s="13"/>
      <c r="B545" s="13"/>
    </row>
    <row r="546">
      <c r="A546" s="13"/>
      <c r="B546" s="13"/>
    </row>
    <row r="547">
      <c r="A547" s="13"/>
      <c r="B547" s="13"/>
    </row>
    <row r="548">
      <c r="A548" s="13"/>
      <c r="B548" s="13"/>
    </row>
    <row r="549">
      <c r="A549" s="13"/>
      <c r="B549" s="13"/>
    </row>
    <row r="550">
      <c r="A550" s="13"/>
      <c r="B550" s="13"/>
    </row>
    <row r="551">
      <c r="A551" s="13"/>
      <c r="B551" s="13"/>
    </row>
    <row r="552">
      <c r="A552" s="13"/>
      <c r="B552" s="13"/>
    </row>
    <row r="553">
      <c r="A553" s="13"/>
      <c r="B553" s="13"/>
    </row>
    <row r="554">
      <c r="A554" s="13"/>
      <c r="B554" s="13"/>
    </row>
    <row r="555">
      <c r="A555" s="13"/>
      <c r="B555" s="13"/>
    </row>
    <row r="556">
      <c r="A556" s="13"/>
      <c r="B556" s="13"/>
    </row>
    <row r="557">
      <c r="A557" s="13"/>
      <c r="B557" s="13"/>
    </row>
    <row r="558">
      <c r="A558" s="13"/>
      <c r="B558" s="13"/>
    </row>
    <row r="559">
      <c r="A559" s="13"/>
      <c r="B559" s="13"/>
    </row>
    <row r="560">
      <c r="A560" s="13"/>
      <c r="B560" s="13"/>
    </row>
    <row r="561">
      <c r="A561" s="13"/>
      <c r="B561" s="13"/>
    </row>
    <row r="562">
      <c r="A562" s="13"/>
      <c r="B562" s="13"/>
    </row>
    <row r="563">
      <c r="A563" s="13"/>
      <c r="B563" s="13"/>
    </row>
    <row r="564">
      <c r="A564" s="13"/>
      <c r="B564" s="13"/>
    </row>
    <row r="565">
      <c r="A565" s="13"/>
      <c r="B565" s="13"/>
    </row>
    <row r="566">
      <c r="A566" s="13"/>
      <c r="B566" s="13"/>
    </row>
    <row r="567">
      <c r="A567" s="13"/>
      <c r="B567" s="13"/>
    </row>
    <row r="568">
      <c r="A568" s="13"/>
      <c r="B568" s="13"/>
    </row>
    <row r="569">
      <c r="A569" s="13"/>
      <c r="B569" s="13"/>
    </row>
    <row r="570">
      <c r="A570" s="13"/>
      <c r="B570" s="13"/>
    </row>
    <row r="571">
      <c r="A571" s="13"/>
      <c r="B571" s="13"/>
    </row>
    <row r="572">
      <c r="A572" s="13"/>
      <c r="B572" s="13"/>
    </row>
    <row r="573">
      <c r="A573" s="13"/>
      <c r="B573" s="13"/>
    </row>
    <row r="574">
      <c r="A574" s="13"/>
      <c r="B574" s="13"/>
    </row>
    <row r="575">
      <c r="A575" s="13"/>
      <c r="B575" s="13"/>
    </row>
    <row r="576">
      <c r="A576" s="13"/>
      <c r="B576" s="13"/>
    </row>
    <row r="577">
      <c r="A577" s="13"/>
      <c r="B577" s="13"/>
    </row>
    <row r="578">
      <c r="A578" s="13"/>
      <c r="B578" s="13"/>
    </row>
    <row r="579">
      <c r="A579" s="13"/>
      <c r="B579" s="13"/>
    </row>
    <row r="580">
      <c r="A580" s="13"/>
      <c r="B580" s="13"/>
    </row>
    <row r="581">
      <c r="A581" s="13"/>
      <c r="B581" s="13"/>
    </row>
    <row r="582">
      <c r="A582" s="13"/>
      <c r="B582" s="13"/>
    </row>
    <row r="583">
      <c r="A583" s="13"/>
      <c r="B583" s="13"/>
    </row>
    <row r="584">
      <c r="A584" s="13"/>
      <c r="B584" s="13"/>
    </row>
    <row r="585">
      <c r="A585" s="13"/>
      <c r="B585" s="13"/>
    </row>
    <row r="586">
      <c r="A586" s="13"/>
      <c r="B586" s="13"/>
    </row>
    <row r="587">
      <c r="A587" s="13"/>
      <c r="B587" s="13"/>
    </row>
    <row r="588">
      <c r="A588" s="13"/>
      <c r="B588" s="13"/>
    </row>
    <row r="589">
      <c r="A589" s="13"/>
      <c r="B589" s="13"/>
    </row>
    <row r="590">
      <c r="A590" s="13"/>
      <c r="B590" s="13"/>
    </row>
    <row r="591">
      <c r="A591" s="13"/>
      <c r="B591" s="13"/>
    </row>
    <row r="592">
      <c r="A592" s="13"/>
      <c r="B592" s="13"/>
    </row>
    <row r="593">
      <c r="A593" s="13"/>
      <c r="B593" s="13"/>
    </row>
    <row r="594">
      <c r="A594" s="13"/>
      <c r="B594" s="13"/>
    </row>
    <row r="595">
      <c r="A595" s="13"/>
      <c r="B595" s="13"/>
    </row>
    <row r="596">
      <c r="A596" s="13"/>
      <c r="B596" s="13"/>
    </row>
    <row r="597">
      <c r="A597" s="13"/>
      <c r="B597" s="13"/>
    </row>
    <row r="598">
      <c r="A598" s="13"/>
      <c r="B598" s="13"/>
    </row>
    <row r="599">
      <c r="A599" s="13"/>
      <c r="B599" s="13"/>
    </row>
    <row r="600">
      <c r="A600" s="13"/>
      <c r="B600" s="13"/>
    </row>
    <row r="601">
      <c r="A601" s="13"/>
      <c r="B601" s="13"/>
    </row>
    <row r="602">
      <c r="A602" s="13"/>
      <c r="B602" s="13"/>
    </row>
    <row r="603">
      <c r="A603" s="13"/>
      <c r="B603" s="13"/>
    </row>
    <row r="604">
      <c r="A604" s="13"/>
      <c r="B604" s="13"/>
    </row>
    <row r="605">
      <c r="A605" s="13"/>
      <c r="B605" s="13"/>
    </row>
    <row r="606">
      <c r="A606" s="13"/>
      <c r="B606" s="13"/>
    </row>
    <row r="607">
      <c r="A607" s="13"/>
      <c r="B607" s="13"/>
    </row>
    <row r="608">
      <c r="A608" s="13"/>
      <c r="B608" s="13"/>
    </row>
    <row r="609">
      <c r="A609" s="13"/>
      <c r="B609" s="13"/>
    </row>
    <row r="610">
      <c r="A610" s="13"/>
      <c r="B610" s="13"/>
    </row>
    <row r="611">
      <c r="A611" s="13"/>
      <c r="B611" s="13"/>
    </row>
    <row r="612">
      <c r="A612" s="13"/>
      <c r="B612" s="13"/>
    </row>
    <row r="613">
      <c r="A613" s="13"/>
      <c r="B613" s="13"/>
    </row>
    <row r="614">
      <c r="A614" s="13"/>
      <c r="B614" s="13"/>
    </row>
    <row r="615">
      <c r="A615" s="13"/>
      <c r="B615" s="13"/>
    </row>
    <row r="616">
      <c r="A616" s="13"/>
      <c r="B616" s="13"/>
    </row>
    <row r="617">
      <c r="A617" s="13"/>
      <c r="B617" s="13"/>
    </row>
    <row r="618">
      <c r="A618" s="13"/>
      <c r="B618" s="13"/>
    </row>
    <row r="619">
      <c r="A619" s="13"/>
      <c r="B619" s="13"/>
    </row>
    <row r="620">
      <c r="A620" s="13"/>
      <c r="B620" s="13"/>
    </row>
    <row r="621">
      <c r="A621" s="13"/>
      <c r="B621" s="13"/>
    </row>
    <row r="622">
      <c r="A622" s="13"/>
      <c r="B622" s="13"/>
    </row>
    <row r="623">
      <c r="A623" s="13"/>
      <c r="B623" s="13"/>
    </row>
    <row r="624">
      <c r="A624" s="13"/>
      <c r="B624" s="13"/>
    </row>
    <row r="625">
      <c r="A625" s="13"/>
      <c r="B625" s="13"/>
    </row>
    <row r="626">
      <c r="A626" s="13"/>
      <c r="B626" s="13"/>
    </row>
    <row r="627">
      <c r="A627" s="13"/>
      <c r="B627" s="13"/>
    </row>
    <row r="628">
      <c r="A628" s="13"/>
      <c r="B628" s="13"/>
    </row>
    <row r="629">
      <c r="A629" s="13"/>
      <c r="B629" s="13"/>
    </row>
    <row r="630">
      <c r="A630" s="13"/>
      <c r="B630" s="13"/>
    </row>
    <row r="631">
      <c r="A631" s="13"/>
      <c r="B631" s="13"/>
    </row>
    <row r="632">
      <c r="A632" s="13"/>
      <c r="B632" s="13"/>
    </row>
    <row r="633">
      <c r="A633" s="13"/>
      <c r="B633" s="13"/>
    </row>
    <row r="634">
      <c r="A634" s="13"/>
      <c r="B634" s="13"/>
    </row>
    <row r="635">
      <c r="A635" s="13"/>
      <c r="B635" s="13"/>
    </row>
    <row r="636">
      <c r="A636" s="13"/>
      <c r="B636" s="13"/>
    </row>
    <row r="637">
      <c r="A637" s="13"/>
      <c r="B637" s="13"/>
    </row>
    <row r="638">
      <c r="A638" s="13"/>
      <c r="B638" s="13"/>
    </row>
    <row r="639">
      <c r="A639" s="13"/>
      <c r="B639" s="13"/>
    </row>
    <row r="640">
      <c r="A640" s="13"/>
      <c r="B640" s="13"/>
    </row>
    <row r="641">
      <c r="A641" s="13"/>
      <c r="B641" s="13"/>
    </row>
    <row r="642">
      <c r="A642" s="13"/>
      <c r="B642" s="13"/>
    </row>
    <row r="643">
      <c r="A643" s="13"/>
      <c r="B643" s="13"/>
    </row>
    <row r="644">
      <c r="A644" s="13"/>
      <c r="B644" s="13"/>
    </row>
    <row r="645">
      <c r="A645" s="13"/>
      <c r="B645" s="13"/>
    </row>
    <row r="646">
      <c r="A646" s="13"/>
      <c r="B646" s="13"/>
    </row>
    <row r="647">
      <c r="A647" s="13"/>
      <c r="B647" s="13"/>
    </row>
    <row r="648">
      <c r="A648" s="13"/>
      <c r="B648" s="13"/>
    </row>
    <row r="649">
      <c r="A649" s="13"/>
      <c r="B649" s="13"/>
    </row>
    <row r="650">
      <c r="A650" s="13"/>
      <c r="B650" s="13"/>
    </row>
    <row r="651">
      <c r="A651" s="13"/>
      <c r="B651" s="13"/>
    </row>
    <row r="652">
      <c r="A652" s="13"/>
      <c r="B652" s="13"/>
    </row>
    <row r="653">
      <c r="A653" s="13"/>
      <c r="B653" s="13"/>
    </row>
    <row r="654">
      <c r="A654" s="13"/>
      <c r="B654" s="13"/>
    </row>
    <row r="655">
      <c r="A655" s="13"/>
      <c r="B655" s="13"/>
    </row>
    <row r="656">
      <c r="A656" s="13"/>
      <c r="B656" s="13"/>
    </row>
    <row r="657">
      <c r="A657" s="13"/>
      <c r="B657" s="13"/>
    </row>
    <row r="658">
      <c r="A658" s="13"/>
      <c r="B658" s="13"/>
    </row>
    <row r="659">
      <c r="A659" s="13"/>
      <c r="B659" s="13"/>
    </row>
    <row r="660">
      <c r="A660" s="13"/>
      <c r="B660" s="13"/>
    </row>
    <row r="661">
      <c r="A661" s="13"/>
      <c r="B661" s="13"/>
    </row>
    <row r="662">
      <c r="A662" s="13"/>
      <c r="B662" s="13"/>
    </row>
    <row r="663">
      <c r="A663" s="13"/>
      <c r="B663" s="13"/>
    </row>
    <row r="664">
      <c r="A664" s="13"/>
      <c r="B664" s="13"/>
    </row>
    <row r="665">
      <c r="A665" s="13"/>
      <c r="B665" s="13"/>
    </row>
    <row r="666">
      <c r="A666" s="13"/>
      <c r="B666" s="13"/>
    </row>
    <row r="667">
      <c r="A667" s="13"/>
      <c r="B667" s="13"/>
    </row>
    <row r="668">
      <c r="A668" s="13"/>
      <c r="B668" s="13"/>
    </row>
    <row r="669">
      <c r="A669" s="13"/>
      <c r="B669" s="13"/>
    </row>
    <row r="670">
      <c r="A670" s="13"/>
      <c r="B670" s="13"/>
    </row>
    <row r="671">
      <c r="A671" s="13"/>
      <c r="B671" s="13"/>
    </row>
    <row r="672">
      <c r="A672" s="13"/>
      <c r="B672" s="13"/>
    </row>
    <row r="673">
      <c r="A673" s="13"/>
      <c r="B673" s="13"/>
    </row>
    <row r="674">
      <c r="A674" s="13"/>
      <c r="B674" s="13"/>
    </row>
    <row r="675">
      <c r="A675" s="13"/>
      <c r="B675" s="13"/>
    </row>
    <row r="676">
      <c r="A676" s="13"/>
      <c r="B676" s="13"/>
    </row>
    <row r="677">
      <c r="A677" s="13"/>
      <c r="B677" s="13"/>
    </row>
    <row r="678">
      <c r="A678" s="13"/>
      <c r="B678" s="13"/>
    </row>
    <row r="679">
      <c r="A679" s="13"/>
      <c r="B679" s="13"/>
    </row>
    <row r="680">
      <c r="A680" s="13"/>
      <c r="B680" s="13"/>
    </row>
    <row r="681">
      <c r="A681" s="13"/>
      <c r="B681" s="13"/>
    </row>
    <row r="682">
      <c r="A682" s="13"/>
      <c r="B682" s="13"/>
    </row>
    <row r="683">
      <c r="A683" s="13"/>
      <c r="B683" s="13"/>
    </row>
    <row r="684">
      <c r="A684" s="13"/>
      <c r="B684" s="13"/>
    </row>
    <row r="685">
      <c r="A685" s="13"/>
      <c r="B685" s="13"/>
    </row>
    <row r="686">
      <c r="A686" s="13"/>
      <c r="B686" s="13"/>
    </row>
    <row r="687">
      <c r="A687" s="13"/>
      <c r="B687" s="13"/>
    </row>
    <row r="688">
      <c r="A688" s="13"/>
      <c r="B688" s="13"/>
    </row>
    <row r="689">
      <c r="A689" s="13"/>
      <c r="B689" s="13"/>
    </row>
    <row r="690">
      <c r="A690" s="13"/>
      <c r="B690" s="13"/>
    </row>
    <row r="691">
      <c r="A691" s="13"/>
      <c r="B691" s="13"/>
    </row>
    <row r="692">
      <c r="A692" s="13"/>
      <c r="B692" s="13"/>
    </row>
    <row r="693">
      <c r="A693" s="13"/>
      <c r="B693" s="13"/>
    </row>
    <row r="694">
      <c r="A694" s="13"/>
      <c r="B694" s="13"/>
    </row>
    <row r="695">
      <c r="A695" s="13"/>
      <c r="B695" s="13"/>
    </row>
    <row r="696">
      <c r="A696" s="13"/>
      <c r="B696" s="13"/>
    </row>
    <row r="697">
      <c r="A697" s="13"/>
      <c r="B697" s="13"/>
    </row>
    <row r="698">
      <c r="A698" s="13"/>
      <c r="B698" s="13"/>
    </row>
    <row r="699">
      <c r="A699" s="13"/>
      <c r="B699" s="13"/>
    </row>
    <row r="700">
      <c r="A700" s="13"/>
      <c r="B700" s="13"/>
    </row>
    <row r="701">
      <c r="A701" s="13"/>
      <c r="B701" s="13"/>
    </row>
    <row r="702">
      <c r="A702" s="13"/>
      <c r="B702" s="13"/>
    </row>
    <row r="703">
      <c r="A703" s="13"/>
      <c r="B703" s="13"/>
    </row>
    <row r="704">
      <c r="A704" s="13"/>
      <c r="B704" s="13"/>
    </row>
    <row r="705">
      <c r="A705" s="13"/>
      <c r="B705" s="13"/>
    </row>
    <row r="706">
      <c r="A706" s="13"/>
      <c r="B706" s="13"/>
    </row>
    <row r="707">
      <c r="A707" s="13"/>
      <c r="B707" s="13"/>
    </row>
    <row r="708">
      <c r="A708" s="13"/>
      <c r="B708" s="13"/>
    </row>
    <row r="709">
      <c r="A709" s="13"/>
      <c r="B709" s="13"/>
    </row>
    <row r="710">
      <c r="A710" s="13"/>
      <c r="B710" s="13"/>
    </row>
    <row r="711">
      <c r="A711" s="13"/>
      <c r="B711" s="13"/>
    </row>
    <row r="712">
      <c r="A712" s="13"/>
      <c r="B712" s="13"/>
    </row>
    <row r="713">
      <c r="A713" s="13"/>
      <c r="B713" s="13"/>
    </row>
    <row r="714">
      <c r="A714" s="13"/>
      <c r="B714" s="13"/>
    </row>
    <row r="715">
      <c r="A715" s="13"/>
      <c r="B715" s="13"/>
    </row>
    <row r="716">
      <c r="A716" s="13"/>
      <c r="B716" s="13"/>
    </row>
    <row r="717">
      <c r="A717" s="13"/>
      <c r="B717" s="13"/>
    </row>
    <row r="718">
      <c r="A718" s="13"/>
      <c r="B718" s="13"/>
    </row>
    <row r="719">
      <c r="A719" s="13"/>
      <c r="B719" s="13"/>
    </row>
    <row r="720">
      <c r="A720" s="13"/>
      <c r="B720" s="13"/>
    </row>
    <row r="721">
      <c r="A721" s="13"/>
      <c r="B721" s="13"/>
    </row>
    <row r="722">
      <c r="A722" s="13"/>
      <c r="B722" s="13"/>
    </row>
    <row r="723">
      <c r="A723" s="13"/>
      <c r="B723" s="13"/>
    </row>
    <row r="724">
      <c r="A724" s="13"/>
      <c r="B724" s="13"/>
    </row>
    <row r="725">
      <c r="A725" s="13"/>
      <c r="B725" s="13"/>
    </row>
    <row r="726">
      <c r="A726" s="13"/>
      <c r="B726" s="13"/>
    </row>
    <row r="727">
      <c r="A727" s="13"/>
      <c r="B727" s="13"/>
    </row>
    <row r="728">
      <c r="A728" s="13"/>
      <c r="B728" s="13"/>
    </row>
    <row r="729">
      <c r="A729" s="13"/>
      <c r="B729" s="13"/>
    </row>
    <row r="730">
      <c r="A730" s="13"/>
      <c r="B730" s="13"/>
    </row>
    <row r="731">
      <c r="A731" s="13"/>
      <c r="B731" s="13"/>
    </row>
    <row r="732">
      <c r="A732" s="13"/>
      <c r="B732" s="13"/>
    </row>
    <row r="733">
      <c r="A733" s="13"/>
      <c r="B733" s="13"/>
    </row>
    <row r="734">
      <c r="A734" s="13"/>
      <c r="B734" s="13"/>
    </row>
    <row r="735">
      <c r="A735" s="13"/>
      <c r="B735" s="13"/>
    </row>
    <row r="736">
      <c r="A736" s="13"/>
      <c r="B736" s="13"/>
    </row>
    <row r="737">
      <c r="A737" s="13"/>
      <c r="B737" s="13"/>
    </row>
    <row r="738">
      <c r="A738" s="13"/>
      <c r="B738" s="13"/>
    </row>
    <row r="739">
      <c r="A739" s="13"/>
      <c r="B739" s="13"/>
    </row>
    <row r="740">
      <c r="A740" s="13"/>
      <c r="B740" s="13"/>
    </row>
    <row r="741">
      <c r="A741" s="13"/>
      <c r="B741" s="13"/>
    </row>
    <row r="742">
      <c r="A742" s="13"/>
      <c r="B742" s="13"/>
    </row>
    <row r="743">
      <c r="A743" s="13"/>
      <c r="B743" s="13"/>
    </row>
    <row r="744">
      <c r="A744" s="13"/>
      <c r="B744" s="13"/>
    </row>
    <row r="745">
      <c r="A745" s="13"/>
      <c r="B745" s="13"/>
    </row>
    <row r="746">
      <c r="A746" s="13"/>
      <c r="B746" s="13"/>
    </row>
    <row r="747">
      <c r="A747" s="13"/>
      <c r="B747" s="13"/>
    </row>
    <row r="748">
      <c r="A748" s="13"/>
      <c r="B748" s="13"/>
    </row>
    <row r="749">
      <c r="A749" s="13"/>
      <c r="B749" s="13"/>
    </row>
    <row r="750">
      <c r="A750" s="13"/>
      <c r="B750" s="13"/>
    </row>
    <row r="751">
      <c r="A751" s="13"/>
      <c r="B751" s="13"/>
    </row>
    <row r="752">
      <c r="A752" s="13"/>
      <c r="B752" s="13"/>
    </row>
    <row r="753">
      <c r="A753" s="13"/>
      <c r="B753" s="13"/>
    </row>
    <row r="754">
      <c r="A754" s="13"/>
      <c r="B754" s="13"/>
    </row>
    <row r="755">
      <c r="A755" s="13"/>
      <c r="B755" s="13"/>
    </row>
    <row r="756">
      <c r="A756" s="13"/>
      <c r="B756" s="13"/>
    </row>
    <row r="757">
      <c r="A757" s="13"/>
      <c r="B757" s="13"/>
    </row>
    <row r="758">
      <c r="A758" s="13"/>
      <c r="B758" s="13"/>
    </row>
    <row r="759">
      <c r="A759" s="13"/>
      <c r="B759" s="13"/>
    </row>
    <row r="760">
      <c r="A760" s="13"/>
      <c r="B760" s="13"/>
    </row>
    <row r="761">
      <c r="A761" s="13"/>
      <c r="B761" s="13"/>
    </row>
    <row r="762">
      <c r="A762" s="13"/>
      <c r="B762" s="13"/>
    </row>
    <row r="763">
      <c r="A763" s="13"/>
      <c r="B763" s="13"/>
    </row>
    <row r="764">
      <c r="A764" s="13"/>
      <c r="B764" s="13"/>
    </row>
    <row r="765">
      <c r="A765" s="13"/>
      <c r="B765" s="13"/>
    </row>
    <row r="766">
      <c r="A766" s="13"/>
      <c r="B766" s="13"/>
    </row>
    <row r="767">
      <c r="A767" s="13"/>
      <c r="B767" s="13"/>
    </row>
    <row r="768">
      <c r="A768" s="13"/>
      <c r="B768" s="13"/>
    </row>
    <row r="769">
      <c r="A769" s="13"/>
      <c r="B769" s="13"/>
    </row>
    <row r="770">
      <c r="A770" s="13"/>
      <c r="B770" s="13"/>
    </row>
    <row r="771">
      <c r="A771" s="13"/>
      <c r="B771" s="13"/>
    </row>
    <row r="772">
      <c r="A772" s="13"/>
      <c r="B772" s="13"/>
    </row>
    <row r="773">
      <c r="A773" s="13"/>
      <c r="B773" s="13"/>
    </row>
    <row r="774">
      <c r="A774" s="13"/>
      <c r="B774" s="13"/>
    </row>
    <row r="775">
      <c r="A775" s="13"/>
      <c r="B775" s="13"/>
    </row>
    <row r="776">
      <c r="A776" s="13"/>
      <c r="B776" s="13"/>
    </row>
    <row r="777">
      <c r="A777" s="13"/>
      <c r="B777" s="13"/>
    </row>
    <row r="778">
      <c r="A778" s="13"/>
      <c r="B778" s="13"/>
    </row>
    <row r="779">
      <c r="A779" s="13"/>
      <c r="B779" s="13"/>
    </row>
    <row r="780">
      <c r="A780" s="13"/>
      <c r="B780" s="13"/>
    </row>
    <row r="781">
      <c r="A781" s="13"/>
      <c r="B781" s="13"/>
    </row>
    <row r="782">
      <c r="A782" s="13"/>
      <c r="B782" s="13"/>
    </row>
    <row r="783">
      <c r="A783" s="13"/>
      <c r="B783" s="13"/>
    </row>
    <row r="784">
      <c r="A784" s="13"/>
      <c r="B784" s="13"/>
    </row>
    <row r="785">
      <c r="A785" s="13"/>
      <c r="B785" s="13"/>
    </row>
    <row r="786">
      <c r="A786" s="13"/>
      <c r="B786" s="13"/>
    </row>
    <row r="787">
      <c r="A787" s="13"/>
      <c r="B787" s="13"/>
    </row>
    <row r="788">
      <c r="A788" s="13"/>
      <c r="B788" s="13"/>
    </row>
    <row r="789">
      <c r="A789" s="13"/>
      <c r="B789" s="13"/>
    </row>
    <row r="790">
      <c r="A790" s="13"/>
      <c r="B790" s="13"/>
    </row>
    <row r="791">
      <c r="A791" s="13"/>
      <c r="B791" s="13"/>
    </row>
    <row r="792">
      <c r="A792" s="13"/>
      <c r="B792" s="13"/>
    </row>
    <row r="793">
      <c r="A793" s="13"/>
      <c r="B793" s="13"/>
    </row>
    <row r="794">
      <c r="A794" s="13"/>
      <c r="B794" s="13"/>
    </row>
    <row r="795">
      <c r="A795" s="13"/>
      <c r="B795" s="13"/>
    </row>
    <row r="796">
      <c r="A796" s="13"/>
      <c r="B796" s="13"/>
    </row>
    <row r="797">
      <c r="A797" s="13"/>
      <c r="B797" s="13"/>
    </row>
    <row r="798">
      <c r="A798" s="13"/>
      <c r="B798" s="13"/>
    </row>
    <row r="799">
      <c r="A799" s="13"/>
      <c r="B799" s="13"/>
    </row>
    <row r="800">
      <c r="A800" s="13"/>
      <c r="B800" s="13"/>
    </row>
    <row r="801">
      <c r="A801" s="13"/>
      <c r="B801" s="13"/>
    </row>
    <row r="802">
      <c r="A802" s="13"/>
      <c r="B802" s="13"/>
    </row>
    <row r="803">
      <c r="A803" s="13"/>
      <c r="B803" s="13"/>
    </row>
    <row r="804">
      <c r="A804" s="13"/>
      <c r="B804" s="13"/>
    </row>
    <row r="805">
      <c r="A805" s="13"/>
      <c r="B805" s="13"/>
    </row>
    <row r="806">
      <c r="A806" s="13"/>
      <c r="B806" s="13"/>
    </row>
    <row r="807">
      <c r="A807" s="13"/>
      <c r="B807" s="13"/>
    </row>
    <row r="808">
      <c r="A808" s="13"/>
      <c r="B808" s="13"/>
    </row>
    <row r="809">
      <c r="A809" s="13"/>
      <c r="B809" s="13"/>
    </row>
    <row r="810">
      <c r="A810" s="13"/>
      <c r="B810" s="13"/>
    </row>
    <row r="811">
      <c r="A811" s="13"/>
      <c r="B811" s="13"/>
    </row>
    <row r="812">
      <c r="A812" s="13"/>
      <c r="B812" s="13"/>
    </row>
    <row r="813">
      <c r="A813" s="13"/>
      <c r="B813" s="13"/>
    </row>
    <row r="814">
      <c r="A814" s="13"/>
      <c r="B814" s="13"/>
    </row>
    <row r="815">
      <c r="A815" s="13"/>
      <c r="B815" s="13"/>
    </row>
    <row r="816">
      <c r="A816" s="13"/>
      <c r="B816" s="13"/>
    </row>
    <row r="817">
      <c r="A817" s="13"/>
      <c r="B817" s="13"/>
    </row>
    <row r="818">
      <c r="A818" s="13"/>
      <c r="B818" s="13"/>
    </row>
    <row r="819">
      <c r="A819" s="13"/>
      <c r="B819" s="13"/>
    </row>
    <row r="820">
      <c r="A820" s="13"/>
      <c r="B820" s="13"/>
    </row>
    <row r="821">
      <c r="A821" s="13"/>
      <c r="B821" s="13"/>
    </row>
    <row r="822">
      <c r="A822" s="13"/>
      <c r="B822" s="13"/>
    </row>
    <row r="823">
      <c r="A823" s="13"/>
      <c r="B823" s="13"/>
    </row>
    <row r="824">
      <c r="A824" s="13"/>
      <c r="B824" s="13"/>
    </row>
    <row r="825">
      <c r="A825" s="13"/>
      <c r="B825" s="13"/>
    </row>
    <row r="826">
      <c r="A826" s="13"/>
      <c r="B826" s="13"/>
    </row>
    <row r="827">
      <c r="A827" s="13"/>
      <c r="B827" s="13"/>
    </row>
    <row r="828">
      <c r="A828" s="13"/>
      <c r="B828" s="13"/>
    </row>
    <row r="829">
      <c r="A829" s="13"/>
      <c r="B829" s="13"/>
    </row>
    <row r="830">
      <c r="A830" s="13"/>
      <c r="B830" s="13"/>
    </row>
    <row r="831">
      <c r="A831" s="13"/>
      <c r="B831" s="13"/>
    </row>
    <row r="832">
      <c r="A832" s="13"/>
      <c r="B832" s="13"/>
    </row>
    <row r="833">
      <c r="A833" s="13"/>
      <c r="B833" s="13"/>
    </row>
    <row r="834">
      <c r="A834" s="13"/>
      <c r="B834" s="13"/>
    </row>
    <row r="835">
      <c r="A835" s="13"/>
      <c r="B835" s="13"/>
    </row>
    <row r="836">
      <c r="A836" s="13"/>
      <c r="B836" s="13"/>
    </row>
    <row r="837">
      <c r="A837" s="13"/>
      <c r="B837" s="13"/>
    </row>
    <row r="838">
      <c r="A838" s="13"/>
      <c r="B838" s="13"/>
    </row>
    <row r="839">
      <c r="A839" s="13"/>
      <c r="B839" s="13"/>
    </row>
    <row r="840">
      <c r="A840" s="13"/>
      <c r="B840" s="13"/>
    </row>
    <row r="841">
      <c r="A841" s="13"/>
      <c r="B841" s="13"/>
    </row>
    <row r="842">
      <c r="A842" s="13"/>
      <c r="B842" s="13"/>
    </row>
    <row r="843">
      <c r="A843" s="13"/>
      <c r="B843" s="13"/>
    </row>
    <row r="844">
      <c r="A844" s="13"/>
      <c r="B844" s="13"/>
    </row>
    <row r="845">
      <c r="A845" s="13"/>
      <c r="B845" s="13"/>
    </row>
    <row r="846">
      <c r="A846" s="13"/>
      <c r="B846" s="13"/>
    </row>
    <row r="847">
      <c r="A847" s="13"/>
      <c r="B847" s="13"/>
    </row>
    <row r="848">
      <c r="A848" s="13"/>
      <c r="B848" s="13"/>
    </row>
    <row r="849">
      <c r="A849" s="13"/>
      <c r="B849" s="13"/>
    </row>
    <row r="850">
      <c r="A850" s="13"/>
      <c r="B850" s="13"/>
    </row>
    <row r="851">
      <c r="A851" s="13"/>
      <c r="B851" s="13"/>
    </row>
    <row r="852">
      <c r="A852" s="13"/>
      <c r="B852" s="13"/>
    </row>
    <row r="853">
      <c r="A853" s="13"/>
      <c r="B853" s="13"/>
    </row>
    <row r="854">
      <c r="A854" s="13"/>
      <c r="B854" s="13"/>
    </row>
    <row r="855">
      <c r="A855" s="13"/>
      <c r="B855" s="13"/>
    </row>
    <row r="856">
      <c r="A856" s="13"/>
      <c r="B856" s="13"/>
    </row>
    <row r="857">
      <c r="A857" s="13"/>
      <c r="B857" s="13"/>
    </row>
    <row r="858">
      <c r="A858" s="13"/>
      <c r="B858" s="13"/>
    </row>
    <row r="859">
      <c r="A859" s="13"/>
      <c r="B859" s="13"/>
    </row>
    <row r="860">
      <c r="A860" s="13"/>
      <c r="B860" s="13"/>
    </row>
    <row r="861">
      <c r="A861" s="13"/>
      <c r="B861" s="13"/>
    </row>
    <row r="862">
      <c r="A862" s="13"/>
      <c r="B862" s="13"/>
    </row>
    <row r="863">
      <c r="A863" s="13"/>
      <c r="B863" s="13"/>
    </row>
    <row r="864">
      <c r="A864" s="13"/>
      <c r="B864" s="13"/>
    </row>
    <row r="865">
      <c r="A865" s="13"/>
      <c r="B865" s="13"/>
    </row>
    <row r="866">
      <c r="A866" s="13"/>
      <c r="B866" s="13"/>
    </row>
    <row r="867">
      <c r="A867" s="13"/>
      <c r="B867" s="13"/>
    </row>
    <row r="868">
      <c r="A868" s="13"/>
      <c r="B868" s="13"/>
    </row>
    <row r="869">
      <c r="A869" s="13"/>
      <c r="B869" s="13"/>
    </row>
    <row r="870">
      <c r="A870" s="13"/>
      <c r="B870" s="13"/>
    </row>
    <row r="871">
      <c r="A871" s="13"/>
      <c r="B871" s="13"/>
    </row>
    <row r="872">
      <c r="A872" s="13"/>
      <c r="B872" s="13"/>
    </row>
    <row r="873">
      <c r="A873" s="13"/>
      <c r="B873" s="13"/>
    </row>
    <row r="874">
      <c r="A874" s="13"/>
      <c r="B874" s="13"/>
    </row>
    <row r="875">
      <c r="A875" s="13"/>
      <c r="B875" s="13"/>
    </row>
    <row r="876">
      <c r="A876" s="13"/>
      <c r="B876" s="13"/>
    </row>
    <row r="877">
      <c r="A877" s="13"/>
      <c r="B877" s="13"/>
    </row>
    <row r="878">
      <c r="A878" s="13"/>
      <c r="B878" s="13"/>
    </row>
    <row r="879">
      <c r="A879" s="13"/>
      <c r="B879" s="13"/>
    </row>
    <row r="880">
      <c r="A880" s="13"/>
      <c r="B880" s="13"/>
    </row>
    <row r="881">
      <c r="A881" s="13"/>
      <c r="B881" s="13"/>
    </row>
    <row r="882">
      <c r="A882" s="13"/>
      <c r="B882" s="13"/>
    </row>
    <row r="883">
      <c r="A883" s="13"/>
      <c r="B883" s="13"/>
    </row>
    <row r="884">
      <c r="A884" s="13"/>
      <c r="B884" s="13"/>
    </row>
    <row r="885">
      <c r="A885" s="13"/>
      <c r="B885" s="13"/>
    </row>
    <row r="886">
      <c r="A886" s="13"/>
      <c r="B886" s="13"/>
    </row>
    <row r="887">
      <c r="A887" s="13"/>
      <c r="B887" s="13"/>
    </row>
    <row r="888">
      <c r="A888" s="13"/>
      <c r="B888" s="13"/>
    </row>
    <row r="889">
      <c r="A889" s="13"/>
      <c r="B889" s="13"/>
    </row>
    <row r="890">
      <c r="A890" s="13"/>
      <c r="B890" s="13"/>
    </row>
    <row r="891">
      <c r="A891" s="13"/>
      <c r="B891" s="13"/>
    </row>
    <row r="892">
      <c r="A892" s="13"/>
      <c r="B892" s="13"/>
    </row>
    <row r="893">
      <c r="A893" s="13"/>
      <c r="B893" s="13"/>
    </row>
    <row r="894">
      <c r="A894" s="13"/>
      <c r="B894" s="13"/>
    </row>
    <row r="895">
      <c r="A895" s="13"/>
      <c r="B895" s="13"/>
    </row>
    <row r="896">
      <c r="A896" s="13"/>
      <c r="B896" s="13"/>
    </row>
    <row r="897">
      <c r="A897" s="13"/>
      <c r="B897" s="13"/>
    </row>
    <row r="898">
      <c r="A898" s="13"/>
      <c r="B898" s="13"/>
    </row>
    <row r="899">
      <c r="A899" s="13"/>
      <c r="B899" s="13"/>
    </row>
    <row r="900">
      <c r="A900" s="13"/>
      <c r="B900" s="13"/>
    </row>
    <row r="901">
      <c r="A901" s="13"/>
      <c r="B901" s="13"/>
    </row>
    <row r="902">
      <c r="A902" s="13"/>
      <c r="B902" s="13"/>
    </row>
    <row r="903">
      <c r="A903" s="13"/>
      <c r="B903" s="13"/>
    </row>
    <row r="904">
      <c r="A904" s="13"/>
      <c r="B904" s="13"/>
    </row>
    <row r="905">
      <c r="A905" s="13"/>
      <c r="B905" s="13"/>
    </row>
    <row r="906">
      <c r="A906" s="13"/>
      <c r="B906" s="13"/>
    </row>
    <row r="907">
      <c r="A907" s="13"/>
      <c r="B907" s="13"/>
    </row>
    <row r="908">
      <c r="A908" s="13"/>
      <c r="B908" s="13"/>
    </row>
    <row r="909">
      <c r="A909" s="13"/>
      <c r="B909" s="13"/>
    </row>
    <row r="910">
      <c r="A910" s="13"/>
      <c r="B910" s="13"/>
    </row>
    <row r="911">
      <c r="A911" s="13"/>
      <c r="B911" s="13"/>
    </row>
    <row r="912">
      <c r="A912" s="13"/>
      <c r="B912" s="13"/>
    </row>
    <row r="913">
      <c r="A913" s="13"/>
      <c r="B913" s="13"/>
    </row>
    <row r="914">
      <c r="A914" s="13"/>
      <c r="B914" s="13"/>
    </row>
    <row r="915">
      <c r="A915" s="13"/>
      <c r="B915" s="13"/>
    </row>
    <row r="916">
      <c r="A916" s="13"/>
      <c r="B916" s="13"/>
    </row>
    <row r="917">
      <c r="A917" s="13"/>
      <c r="B917" s="13"/>
    </row>
    <row r="918">
      <c r="A918" s="13"/>
      <c r="B918" s="13"/>
    </row>
    <row r="919">
      <c r="A919" s="13"/>
      <c r="B919" s="13"/>
    </row>
    <row r="920">
      <c r="A920" s="13"/>
      <c r="B920" s="13"/>
    </row>
    <row r="921">
      <c r="A921" s="13"/>
      <c r="B921" s="13"/>
    </row>
    <row r="922">
      <c r="A922" s="13"/>
      <c r="B922" s="13"/>
    </row>
    <row r="923">
      <c r="A923" s="13"/>
      <c r="B923" s="13"/>
    </row>
    <row r="924">
      <c r="A924" s="13"/>
      <c r="B924" s="13"/>
    </row>
    <row r="925">
      <c r="A925" s="13"/>
      <c r="B925" s="13"/>
    </row>
    <row r="926">
      <c r="A926" s="13"/>
      <c r="B926" s="13"/>
    </row>
    <row r="927">
      <c r="A927" s="13"/>
      <c r="B927" s="13"/>
    </row>
    <row r="928">
      <c r="A928" s="13"/>
      <c r="B928" s="13"/>
    </row>
    <row r="929">
      <c r="A929" s="13"/>
      <c r="B929" s="13"/>
    </row>
    <row r="930">
      <c r="A930" s="13"/>
      <c r="B930" s="13"/>
    </row>
    <row r="931">
      <c r="A931" s="13"/>
      <c r="B931" s="13"/>
    </row>
    <row r="932">
      <c r="A932" s="13"/>
      <c r="B932" s="13"/>
    </row>
    <row r="933">
      <c r="A933" s="13"/>
      <c r="B933" s="13"/>
    </row>
    <row r="934">
      <c r="A934" s="13"/>
      <c r="B934" s="13"/>
    </row>
    <row r="935">
      <c r="A935" s="13"/>
      <c r="B935" s="13"/>
    </row>
    <row r="936">
      <c r="A936" s="13"/>
      <c r="B936" s="13"/>
    </row>
    <row r="937">
      <c r="A937" s="13"/>
      <c r="B937" s="13"/>
    </row>
    <row r="938">
      <c r="A938" s="13"/>
      <c r="B938" s="13"/>
    </row>
    <row r="939">
      <c r="A939" s="13"/>
      <c r="B939" s="13"/>
    </row>
    <row r="940">
      <c r="A940" s="13"/>
      <c r="B940" s="13"/>
    </row>
    <row r="941">
      <c r="A941" s="13"/>
      <c r="B941" s="13"/>
    </row>
    <row r="942">
      <c r="A942" s="13"/>
      <c r="B942" s="13"/>
    </row>
    <row r="943">
      <c r="A943" s="13"/>
      <c r="B943" s="13"/>
    </row>
    <row r="944">
      <c r="A944" s="13"/>
      <c r="B944" s="13"/>
    </row>
    <row r="945">
      <c r="A945" s="13"/>
      <c r="B945" s="13"/>
    </row>
    <row r="946">
      <c r="A946" s="13"/>
      <c r="B946" s="13"/>
    </row>
    <row r="947">
      <c r="A947" s="13"/>
      <c r="B947" s="13"/>
    </row>
    <row r="948">
      <c r="A948" s="13"/>
      <c r="B948" s="13"/>
    </row>
    <row r="949">
      <c r="A949" s="13"/>
      <c r="B949" s="13"/>
    </row>
    <row r="950">
      <c r="A950" s="13"/>
      <c r="B950" s="13"/>
    </row>
    <row r="951">
      <c r="A951" s="13"/>
      <c r="B951" s="13"/>
    </row>
    <row r="952">
      <c r="A952" s="13"/>
      <c r="B952" s="13"/>
    </row>
    <row r="953">
      <c r="A953" s="13"/>
      <c r="B953" s="13"/>
    </row>
    <row r="954">
      <c r="A954" s="13"/>
      <c r="B954" s="13"/>
    </row>
    <row r="955">
      <c r="A955" s="13"/>
      <c r="B955" s="13"/>
    </row>
    <row r="956">
      <c r="A956" s="13"/>
      <c r="B956" s="13"/>
    </row>
    <row r="957">
      <c r="A957" s="13"/>
      <c r="B957" s="13"/>
    </row>
    <row r="958">
      <c r="A958" s="13"/>
      <c r="B958" s="13"/>
    </row>
    <row r="959">
      <c r="A959" s="13"/>
      <c r="B959" s="13"/>
    </row>
    <row r="960">
      <c r="A960" s="13"/>
      <c r="B960" s="13"/>
    </row>
    <row r="961">
      <c r="A961" s="13"/>
      <c r="B961" s="13"/>
    </row>
    <row r="962">
      <c r="A962" s="13"/>
      <c r="B962" s="13"/>
    </row>
    <row r="963">
      <c r="A963" s="13"/>
      <c r="B963" s="13"/>
    </row>
    <row r="964">
      <c r="A964" s="13"/>
      <c r="B964" s="13"/>
    </row>
    <row r="965">
      <c r="A965" s="13"/>
      <c r="B965" s="13"/>
    </row>
    <row r="966">
      <c r="A966" s="13"/>
      <c r="B966" s="13"/>
    </row>
    <row r="967">
      <c r="A967" s="13"/>
      <c r="B967" s="13"/>
    </row>
    <row r="968">
      <c r="A968" s="13"/>
      <c r="B968" s="13"/>
    </row>
    <row r="969">
      <c r="A969" s="13"/>
      <c r="B969" s="13"/>
    </row>
    <row r="970">
      <c r="A970" s="13"/>
      <c r="B970" s="13"/>
    </row>
    <row r="971">
      <c r="A971" s="13"/>
      <c r="B971" s="13"/>
    </row>
    <row r="972">
      <c r="A972" s="13"/>
      <c r="B972" s="13"/>
    </row>
    <row r="973">
      <c r="A973" s="13"/>
      <c r="B973" s="13"/>
    </row>
    <row r="974">
      <c r="A974" s="13"/>
      <c r="B974" s="13"/>
    </row>
    <row r="975">
      <c r="A975" s="13"/>
      <c r="B975" s="13"/>
    </row>
    <row r="976">
      <c r="A976" s="13"/>
      <c r="B976" s="13"/>
    </row>
    <row r="977">
      <c r="A977" s="13"/>
      <c r="B977" s="13"/>
    </row>
    <row r="978">
      <c r="A978" s="13"/>
      <c r="B978" s="13"/>
    </row>
    <row r="979">
      <c r="A979" s="13"/>
      <c r="B979" s="13"/>
    </row>
    <row r="980">
      <c r="A980" s="13"/>
      <c r="B980" s="13"/>
    </row>
    <row r="981">
      <c r="A981" s="13"/>
      <c r="B981" s="13"/>
    </row>
    <row r="982">
      <c r="A982" s="13"/>
      <c r="B982" s="13"/>
    </row>
    <row r="983">
      <c r="A983" s="13"/>
      <c r="B983" s="13"/>
    </row>
    <row r="984">
      <c r="A984" s="13"/>
      <c r="B984" s="13"/>
    </row>
    <row r="985">
      <c r="A985" s="13"/>
      <c r="B985" s="13"/>
    </row>
    <row r="986">
      <c r="A986" s="13"/>
      <c r="B986" s="13"/>
    </row>
    <row r="987">
      <c r="A987" s="13"/>
      <c r="B987" s="13"/>
    </row>
    <row r="988">
      <c r="A988" s="13"/>
      <c r="B988" s="13"/>
    </row>
    <row r="989">
      <c r="A989" s="13"/>
      <c r="B989" s="13"/>
    </row>
    <row r="990">
      <c r="A990" s="13"/>
      <c r="B990" s="13"/>
    </row>
    <row r="991">
      <c r="A991" s="13"/>
      <c r="B991" s="13"/>
    </row>
    <row r="992">
      <c r="A992" s="13"/>
      <c r="B992" s="13"/>
    </row>
    <row r="993">
      <c r="A993" s="13"/>
      <c r="B993" s="13"/>
    </row>
    <row r="994">
      <c r="A994" s="13"/>
      <c r="B994" s="13"/>
    </row>
    <row r="995">
      <c r="A995" s="13"/>
      <c r="B995" s="13"/>
    </row>
    <row r="996">
      <c r="A996" s="13"/>
      <c r="B996" s="13"/>
    </row>
    <row r="997">
      <c r="A997" s="13"/>
      <c r="B997" s="13"/>
    </row>
    <row r="998">
      <c r="A998" s="13"/>
      <c r="B998" s="13"/>
    </row>
    <row r="999">
      <c r="A999" s="13"/>
      <c r="B999" s="13"/>
    </row>
    <row r="1000">
      <c r="A1000" s="13"/>
      <c r="B1000" s="13"/>
    </row>
  </sheetData>
  <drawing r:id="rId1"/>
</worksheet>
</file>